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G195" i="1"/>
  <c r="J119" i="1"/>
  <c r="H119" i="1"/>
  <c r="L176" i="1"/>
  <c r="I195" i="1"/>
  <c r="I157" i="1"/>
  <c r="L195" i="1"/>
  <c r="L138" i="1"/>
  <c r="L119" i="1"/>
  <c r="L81" i="1"/>
  <c r="L100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<sst xmlns="http://schemas.openxmlformats.org/spreadsheetml/2006/main" count="331" uniqueCount="122">
  <si>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</si>
  <si>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</si>
  <si>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</si>
  <si>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</si>
  <si>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</si>
  <si>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</si>
  <si>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</si>
  <si>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</si>
  <si>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</si>
  <si>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</si>
  <si>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</si>
  <si>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</si>
  <si>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</si>
  <si>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</si>
  <si>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</si>
  <si>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</si>
  <si>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</si>
  <si>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</si>
  <si>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</si>
  <si>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</si>
  <si>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</si>
  <si>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</si>
  <si>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</si>
  <si>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</si>
  <si>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</si>
  <si>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</si>
  <si>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</si>
  <si>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</si>
  <si>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</si>
  <si>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</si>
  <si>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</si>
  <si>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</si>
  <si>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</si>
  <si>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</si>
  <si>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</si>
  <si>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</si>
  <si>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</si>
  <si>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</si>
  <si>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</si>
  <si>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</si>
  <si>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</si>
  <si>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</si>
  <si>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15/4</t>
  </si>
  <si>
    <t xml:space="preserve"> 4/13</t>
  </si>
  <si>
    <t>доп.блюдо</t>
  </si>
  <si>
    <t xml:space="preserve"> 32/10</t>
  </si>
  <si>
    <t>сыр (порциями)</t>
  </si>
  <si>
    <t>кофейный напиток с молоком</t>
  </si>
  <si>
    <t>хлеб пшеничный</t>
  </si>
  <si>
    <t>яблоко</t>
  </si>
  <si>
    <t>салат из свеклы с растительным маслом</t>
  </si>
  <si>
    <t xml:space="preserve"> 13/1</t>
  </si>
  <si>
    <t>тефтели из мяса говядины в соусе</t>
  </si>
  <si>
    <t>каша гречневая рассыпчатая</t>
  </si>
  <si>
    <t>39/3</t>
  </si>
  <si>
    <t>37/8</t>
  </si>
  <si>
    <t xml:space="preserve"> 7/2</t>
  </si>
  <si>
    <t>чай с лимоном</t>
  </si>
  <si>
    <t xml:space="preserve"> 29/10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</si>
  <si>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</si>
  <si>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</si>
  <si>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</si>
  <si>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</si>
  <si>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</si>
  <si>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</si>
  <si>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</si>
  <si>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салат из свежих томатов и огурцов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</si>
  <si>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</si>
  <si>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</si>
  <si>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</si>
  <si>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</si>
  <si>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</si>
  <si>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</si>
  <si>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</si>
  <si>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</si>
  <si>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</si>
  <si>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йогурт</t>
  </si>
  <si>
    <t xml:space="preserve"> </t>
  </si>
  <si>
    <t xml:space="preserve"> 36/10</t>
  </si>
  <si>
    <t>банан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</si>
  <si>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</si>
  <si>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</si>
  <si>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</si>
  <si>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</si>
  <si>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</si>
  <si>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</si>
  <si>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</si>
  <si>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</si>
  <si>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</si>
  <si>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</si>
  <si>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</si>
  <si>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</si>
  <si>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</si>
  <si>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</si>
  <si>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</si>
  <si>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</si>
  <si>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 xml:space="preserve"> 16/1</t>
  </si>
  <si>
    <t xml:space="preserve"> 7/3</t>
  </si>
  <si>
    <t>рассольник с крупой и сметаной</t>
  </si>
  <si>
    <t xml:space="preserve"> 11/2</t>
  </si>
  <si>
    <t>напиток из шиповника</t>
  </si>
  <si>
    <t xml:space="preserve"> 37/10</t>
  </si>
  <si>
    <t>щи из свежей капусты со сметаной с цыпл.</t>
  </si>
  <si>
    <t>макаронные изделия отварные с маслом сливочным</t>
  </si>
  <si>
    <t>салат из свежей капусты с огурцами</t>
  </si>
  <si>
    <t>напитки</t>
  </si>
  <si>
    <t>компот из св.фруктов или ягод витаминиз.</t>
  </si>
  <si>
    <t>бифштекс рубленный "школьный"</t>
  </si>
  <si>
    <t>салат из свежей капусты</t>
  </si>
  <si>
    <t xml:space="preserve">салат из разных овощей </t>
  </si>
  <si>
    <t xml:space="preserve"> 47/2</t>
  </si>
  <si>
    <t>рис отварной</t>
  </si>
  <si>
    <t>какао с молоком</t>
  </si>
  <si>
    <t>биточки (котлета) из мяса кур</t>
  </si>
  <si>
    <t>мандарин</t>
  </si>
  <si>
    <t>доп. блюдо</t>
  </si>
  <si>
    <t>рис,припущенный с овощами</t>
  </si>
  <si>
    <t>котлета из рыбы</t>
  </si>
  <si>
    <t>пюре картофельное</t>
  </si>
  <si>
    <t>макаронные изделия отварные</t>
  </si>
  <si>
    <t>каша молочная пшенная с маслом сливочным</t>
  </si>
  <si>
    <t xml:space="preserve">котлета (биточек) из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</si>
</sst>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120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42</v>
      </c>
      <c r="L6" s="40">
        <v>36.979999999999997</v>
      </c>
    </row>
    <row r="7" spans="1:12" ht="15" x14ac:dyDescent="0.25">
      <c r="A7" s="23"/>
      <c r="B7" s="15"/>
      <c r="C7" s="11"/>
      <c r="D7" s="6" t="s">
        <v>44</v>
      </c>
      <c r="E7" s="42" t="s">
        <v>46</v>
      </c>
      <c r="F7" s="43">
        <v>30</v>
      </c>
      <c r="G7" s="43">
        <v>3.9</v>
      </c>
      <c r="H7" s="43">
        <v>3.99</v>
      </c>
      <c r="I7" s="43">
        <v>0</v>
      </c>
      <c r="J7" s="43">
        <v>42.59</v>
      </c>
      <c r="K7" s="44" t="s">
        <v>43</v>
      </c>
      <c r="L7" s="43">
        <v>35.74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2.36</v>
      </c>
      <c r="H8" s="43">
        <v>1.6</v>
      </c>
      <c r="I8" s="43">
        <v>10.39</v>
      </c>
      <c r="J8" s="43">
        <v>86.37</v>
      </c>
      <c r="K8" s="44" t="s">
        <v>45</v>
      </c>
      <c r="L8" s="43">
        <v>18.59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28.4</v>
      </c>
    </row>
    <row r="11" spans="1:12" ht="15" x14ac:dyDescent="0.25">
      <c r="A11" s="23"/>
      <c r="B11" s="15"/>
      <c r="C11" s="11"/>
      <c r="D11" s="6"/>
      <c r="E11" s="42" t="s">
        <v>77</v>
      </c>
      <c r="F11" s="43" t="s">
        <v>77</v>
      </c>
      <c r="G11" s="43"/>
      <c r="H11" s="43"/>
      <c r="I11" s="43"/>
      <c r="J11" s="43"/>
      <c r="K11" s="44"/>
      <c r="L11" s="43" t="s">
        <v>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</v>
      </c>
      <c r="H13" s="19">
        <f t="shared" si="0"/>
        <v>19.450000000000003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125.03999999999999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51</v>
      </c>
      <c r="L14" s="43">
        <v>17.7</v>
      </c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56</v>
      </c>
      <c r="L15" s="43">
        <v>26.66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55</v>
      </c>
      <c r="L16" s="43">
        <v>53.52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54</v>
      </c>
      <c r="L17" s="43">
        <v>16.46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0.02</v>
      </c>
      <c r="I18" s="43">
        <v>9.6999999999999993</v>
      </c>
      <c r="J18" s="43">
        <v>38.659999999999997</v>
      </c>
      <c r="K18" s="52" t="s">
        <v>58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77</v>
      </c>
      <c r="F21" s="43" t="s">
        <v>77</v>
      </c>
      <c r="G21" s="43"/>
      <c r="H21" s="43"/>
      <c r="I21" s="43"/>
      <c r="J21" s="43"/>
      <c r="K21" s="44"/>
      <c r="L21" s="43" t="s">
        <v>77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101.68</v>
      </c>
      <c r="J23" s="19">
        <f t="shared" si="2"/>
        <v>744.26</v>
      </c>
      <c r="K23" s="25"/>
      <c r="L23" s="19">
        <f t="shared" ref="L23" si="3">SUM(L14:L22)</f>
        <v>125.04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1400</v>
      </c>
      <c r="G24" s="32">
        <f t="shared" ref="G24:J24" si="4">G13+G23</f>
        <v>41.900000000000006</v>
      </c>
      <c r="H24" s="32">
        <f t="shared" si="4"/>
        <v>43.910000000000004</v>
      </c>
      <c r="I24" s="32">
        <f t="shared" si="4"/>
        <v>170.64000000000001</v>
      </c>
      <c r="J24" s="32">
        <f t="shared" si="4"/>
        <v>1237.26</v>
      </c>
      <c r="K24" s="32"/>
      <c r="L24" s="32">
        <f t="shared" ref="L24" si="5">L13+L23</f>
        <v>250.07999999999998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60</v>
      </c>
      <c r="L25" s="40">
        <v>51.83</v>
      </c>
    </row>
    <row r="26" spans="1:12" ht="15" x14ac:dyDescent="0.25">
      <c r="A26" s="14"/>
      <c r="B26" s="15"/>
      <c r="C26" s="11"/>
      <c r="D26" s="6" t="s">
        <v>29</v>
      </c>
      <c r="E26" s="42" t="s">
        <v>103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61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106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63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65</v>
      </c>
      <c r="L30" s="43">
        <v>30.31</v>
      </c>
    </row>
    <row r="31" spans="1:12" ht="15" x14ac:dyDescent="0.25">
      <c r="A31" s="14"/>
      <c r="B31" s="15"/>
      <c r="C31" s="11"/>
      <c r="D31" s="6"/>
      <c r="E31" s="42" t="s">
        <v>77</v>
      </c>
      <c r="F31" s="43" t="s">
        <v>77</v>
      </c>
      <c r="G31" s="43"/>
      <c r="H31" s="43"/>
      <c r="I31" s="43"/>
      <c r="J31" s="43"/>
      <c r="K31" s="44"/>
      <c r="L31" s="43" t="s">
        <v>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125.04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68</v>
      </c>
      <c r="L33" s="43">
        <v>17.68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69</v>
      </c>
      <c r="L34" s="43">
        <v>23.27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71</v>
      </c>
      <c r="L35" s="43">
        <v>53.89</v>
      </c>
    </row>
    <row r="36" spans="1:12" ht="15" x14ac:dyDescent="0.25">
      <c r="A36" s="14"/>
      <c r="B36" s="15"/>
      <c r="C36" s="11"/>
      <c r="D36" s="7" t="s">
        <v>29</v>
      </c>
      <c r="E36" s="42" t="s">
        <v>116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68</v>
      </c>
      <c r="L36" s="43">
        <v>19.25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73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125.04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250.08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75</v>
      </c>
      <c r="L44" s="40">
        <v>34.049999999999997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150</v>
      </c>
      <c r="G45" s="43">
        <v>4.3499999999999996</v>
      </c>
      <c r="H45" s="43">
        <v>4.8</v>
      </c>
      <c r="I45" s="43">
        <v>5.05</v>
      </c>
      <c r="J45" s="43">
        <v>80.84</v>
      </c>
      <c r="K45" s="44" t="s">
        <v>77</v>
      </c>
      <c r="L45" s="43">
        <v>44.4</v>
      </c>
    </row>
    <row r="46" spans="1:12" ht="15" x14ac:dyDescent="0.25">
      <c r="A46" s="23"/>
      <c r="B46" s="15"/>
      <c r="C46" s="11"/>
      <c r="D46" s="7" t="s">
        <v>22</v>
      </c>
      <c r="E46" s="42" t="s">
        <v>112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78</v>
      </c>
      <c r="L46" s="43">
        <v>18.14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114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23.12</v>
      </c>
    </row>
    <row r="49" spans="1:12" ht="15" x14ac:dyDescent="0.25">
      <c r="A49" s="23"/>
      <c r="B49" s="15"/>
      <c r="C49" s="11"/>
      <c r="D49" s="6"/>
      <c r="E49" s="42" t="s">
        <v>77</v>
      </c>
      <c r="F49" s="43"/>
      <c r="G49" s="43"/>
      <c r="H49" s="43"/>
      <c r="I49" s="43"/>
      <c r="J49" s="43"/>
      <c r="K49" s="44"/>
      <c r="L49" s="43" t="s">
        <v>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18.57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125.03999999999999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80</v>
      </c>
      <c r="L52" s="43">
        <v>15.77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82</v>
      </c>
      <c r="L53" s="43">
        <v>30.88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84</v>
      </c>
      <c r="L54" s="43">
        <v>53.06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125.04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46.519999999999996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250.07999999999998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117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88</v>
      </c>
      <c r="L63" s="40">
        <v>50.81</v>
      </c>
    </row>
    <row r="64" spans="1:12" ht="15" x14ac:dyDescent="0.25">
      <c r="A64" s="23"/>
      <c r="B64" s="15"/>
      <c r="C64" s="11"/>
      <c r="D64" s="6" t="s">
        <v>29</v>
      </c>
      <c r="E64" s="42" t="s">
        <v>87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89</v>
      </c>
      <c r="L64" s="43">
        <v>30.39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4" t="s">
        <v>77</v>
      </c>
      <c r="L65" s="43" t="s">
        <v>77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91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86</v>
      </c>
      <c r="L68" s="43">
        <v>18.510000000000002</v>
      </c>
    </row>
    <row r="69" spans="1:12" ht="15" x14ac:dyDescent="0.25">
      <c r="A69" s="23"/>
      <c r="B69" s="15"/>
      <c r="C69" s="11"/>
      <c r="D69" s="6" t="s">
        <v>30</v>
      </c>
      <c r="E69" s="42" t="s">
        <v>90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125.04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4.2</v>
      </c>
      <c r="H72" s="43">
        <v>8.3000000000000007</v>
      </c>
      <c r="I72" s="43">
        <v>13.4</v>
      </c>
      <c r="J72" s="43">
        <v>132</v>
      </c>
      <c r="K72" s="44" t="s">
        <v>93</v>
      </c>
      <c r="L72" s="43">
        <v>25.09</v>
      </c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84</v>
      </c>
      <c r="L73" s="43">
        <v>41.9</v>
      </c>
    </row>
    <row r="74" spans="1:12" ht="15" x14ac:dyDescent="0.25">
      <c r="A74" s="23"/>
      <c r="B74" s="15"/>
      <c r="C74" s="11"/>
      <c r="D74" s="7" t="s">
        <v>29</v>
      </c>
      <c r="E74" s="42" t="s">
        <v>119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61</v>
      </c>
      <c r="L74" s="43">
        <v>16.5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95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79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33.24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27.620000000000005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125.03999999999999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46.330000000000005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250.07999999999998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90</v>
      </c>
      <c r="G82" s="40">
        <v>8.5</v>
      </c>
      <c r="H82" s="40">
        <v>8.1</v>
      </c>
      <c r="I82" s="40">
        <v>7.48</v>
      </c>
      <c r="J82" s="40">
        <v>109</v>
      </c>
      <c r="K82" s="41" t="s">
        <v>110</v>
      </c>
      <c r="L82" s="40">
        <v>83.2</v>
      </c>
    </row>
    <row r="83" spans="1:12" ht="15" x14ac:dyDescent="0.25">
      <c r="A83" s="23"/>
      <c r="B83" s="15"/>
      <c r="C83" s="11"/>
      <c r="D83" s="6" t="s">
        <v>29</v>
      </c>
      <c r="E83" s="42" t="s">
        <v>111</v>
      </c>
      <c r="F83" s="43">
        <v>150</v>
      </c>
      <c r="G83" s="43">
        <v>3.8</v>
      </c>
      <c r="H83" s="43">
        <v>6.79</v>
      </c>
      <c r="I83" s="43">
        <v>32.119999999999997</v>
      </c>
      <c r="J83" s="43">
        <v>167.59</v>
      </c>
      <c r="K83" s="44" t="s">
        <v>96</v>
      </c>
      <c r="L83" s="43">
        <v>23.3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95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108</v>
      </c>
      <c r="F87" s="43">
        <v>60</v>
      </c>
      <c r="G87" s="43">
        <v>0.7</v>
      </c>
      <c r="H87" s="43">
        <v>2.5</v>
      </c>
      <c r="I87" s="43">
        <v>1.6</v>
      </c>
      <c r="J87" s="43">
        <v>45.8</v>
      </c>
      <c r="K87" s="52" t="s">
        <v>96</v>
      </c>
      <c r="L87" s="43">
        <v>10.23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17.64</v>
      </c>
      <c r="H89" s="19">
        <f t="shared" ref="H89" si="43">SUM(H82:H88)</f>
        <v>17.89</v>
      </c>
      <c r="I89" s="19">
        <f t="shared" ref="I89" si="44">SUM(I82:I88)</f>
        <v>80.11999999999999</v>
      </c>
      <c r="J89" s="19">
        <f t="shared" ref="J89:L89" si="45">SUM(J82:J88)</f>
        <v>496.19000000000005</v>
      </c>
      <c r="K89" s="25"/>
      <c r="L89" s="19">
        <f t="shared" si="45"/>
        <v>125.04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97</v>
      </c>
      <c r="L90" s="43">
        <v>8.48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4.5</v>
      </c>
      <c r="H91" s="43">
        <v>8.6999999999999993</v>
      </c>
      <c r="I91" s="43">
        <v>23.32</v>
      </c>
      <c r="J91" s="43">
        <v>144.30000000000001</v>
      </c>
      <c r="K91" s="44" t="s">
        <v>99</v>
      </c>
      <c r="L91" s="43">
        <v>24.89</v>
      </c>
    </row>
    <row r="92" spans="1:12" ht="15" x14ac:dyDescent="0.25">
      <c r="A92" s="23"/>
      <c r="B92" s="15"/>
      <c r="C92" s="11"/>
      <c r="D92" s="7" t="s">
        <v>28</v>
      </c>
      <c r="E92" s="42" t="s">
        <v>121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84</v>
      </c>
      <c r="L92" s="43">
        <v>53</v>
      </c>
    </row>
    <row r="93" spans="1:12" ht="15" x14ac:dyDescent="0.25">
      <c r="A93" s="23"/>
      <c r="B93" s="15"/>
      <c r="C93" s="11"/>
      <c r="D93" s="7" t="s">
        <v>29</v>
      </c>
      <c r="E93" s="42" t="s">
        <v>118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89</v>
      </c>
      <c r="L93" s="43">
        <v>30.36</v>
      </c>
    </row>
    <row r="94" spans="1:12" ht="1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101</v>
      </c>
      <c r="L94" s="43">
        <v>2.98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77</v>
      </c>
      <c r="F97" s="43" t="s">
        <v>77</v>
      </c>
      <c r="G97" s="43"/>
      <c r="H97" s="43"/>
      <c r="I97" s="43"/>
      <c r="J97" s="43"/>
      <c r="K97" s="44"/>
      <c r="L97" s="43" t="s">
        <v>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110.4</v>
      </c>
      <c r="J99" s="19">
        <f t="shared" ref="J99:L99" si="49">SUM(J90:J98)</f>
        <v>728.04</v>
      </c>
      <c r="K99" s="25"/>
      <c r="L99" s="19">
        <f t="shared" si="49"/>
        <v>125.04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41.03</v>
      </c>
      <c r="H100" s="32">
        <f t="shared" ref="H100" si="51">H89+H99</f>
        <v>43.25</v>
      </c>
      <c r="I100" s="32">
        <f t="shared" ref="I100" si="52">I89+I99</f>
        <v>190.51999999999998</v>
      </c>
      <c r="J100" s="32">
        <f t="shared" ref="J100:L100" si="53">J89+J99</f>
        <v>1224.23</v>
      </c>
      <c r="K100" s="32"/>
      <c r="L100" s="32">
        <f t="shared" si="53"/>
        <v>250.08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51"/>
      <c r="L101" s="40"/>
    </row>
    <row r="102" spans="1:12" ht="15" x14ac:dyDescent="0.25">
      <c r="A102" s="23"/>
      <c r="B102" s="15"/>
      <c r="C102" s="11"/>
      <c r="D102" s="6" t="s">
        <v>44</v>
      </c>
      <c r="E102" s="42"/>
      <c r="F102" s="43"/>
      <c r="G102" s="43"/>
      <c r="H102" s="43"/>
      <c r="I102" s="43"/>
      <c r="J102" s="43"/>
      <c r="K102" s="53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52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77</v>
      </c>
      <c r="E126" s="42" t="s">
        <v>77</v>
      </c>
      <c r="F126" s="43" t="s">
        <v>77</v>
      </c>
      <c r="G126" s="43" t="s">
        <v>77</v>
      </c>
      <c r="H126" s="43" t="s">
        <v>77</v>
      </c>
      <c r="I126" s="43" t="s">
        <v>77</v>
      </c>
      <c r="J126" s="43" t="s">
        <v>77</v>
      </c>
      <c r="K126" s="44"/>
      <c r="L126" s="43" t="s">
        <v>77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52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52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52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 t="s">
        <v>77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52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30</v>
      </c>
      <c r="E164" s="42"/>
      <c r="F164" s="43"/>
      <c r="G164" s="43"/>
      <c r="H164" s="43">
        <v>0</v>
      </c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105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115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43.112000000000002</v>
      </c>
      <c r="H196" s="34">
        <f t="shared" si="94"/>
        <v>44.833999999999996</v>
      </c>
      <c r="I196" s="34">
        <f t="shared" si="94"/>
        <v>180.4</v>
      </c>
      <c r="J196" s="34">
        <f t="shared" si="94"/>
        <v>1252.7740000000001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2024-05-03T09:05:25Z</cp:lastPrinted>
  <dcterms:created xsi:type="dcterms:W3CDTF">2022-05-16T14:23:56Z</dcterms:created>
  <dcterms:modified xsi:type="dcterms:W3CDTF">2025-03-13T01:49:19Z</dcterms:modified>
</cp:coreProperties>
</file>