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<sst xmlns="http://schemas.openxmlformats.org/spreadsheetml/2006/main" count="420" uniqueCount="174">
  <si>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</si>
  <si>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</si>
  <si>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</si>
  <si>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</si>
  <si>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</si>
  <si>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</si>
  <si>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</si>
  <si>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</si>
  <si>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</si>
  <si>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</si>
  <si>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</si>
  <si>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</si>
  <si>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</si>
  <si>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</si>
  <si>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</si>
  <si>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</si>
  <si>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</si>
  <si>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</si>
  <si>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</si>
  <si>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</si>
  <si>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</si>
  <si>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</si>
  <si>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</si>
  <si>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</si>
  <si>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</si>
  <si>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</si>
  <si>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</si>
  <si>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</si>
  <si>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</si>
  <si>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</si>
  <si>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</si>
  <si>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</si>
  <si>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</si>
  <si>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</si>
  <si>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</si>
  <si>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</si>
  <si>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</si>
  <si>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</si>
  <si>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</si>
  <si>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</si>
  <si>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</si>
  <si>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</si>
  <si>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</si>
  <si>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</si>
  <si>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</si>
  <si>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</si>
  <si>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</si>
  <si>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</si>
  <si>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</si>
  <si>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</si>
  <si>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</si>
  <si>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</si>
  <si>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</si>
  <si>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</si>
  <si>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</si>
  <si>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</si>
  <si>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</si>
  <si>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</si>
  <si>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</si>
  <si>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</si>
  <si>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</si>
  <si>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</si>
  <si>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</si>
  <si>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</si>
  <si>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</si>
  <si>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</si>
  <si>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</si>
  <si>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</si>
  <si>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</si>
  <si>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</si>
  <si>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</si>
  <si>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</si>
  <si>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</si>
  <si>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</si>
  <si>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</si>
  <si>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</si>
  <si>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</si>
  <si>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</si>
  <si>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</si>
  <si>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</si>
  <si>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</si>
  <si>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</si>
  <si>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</si>
  <si>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</si>
  <si>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</si>
  <si>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запеканка из творога</t>
  </si>
  <si>
    <t xml:space="preserve"> 9/5</t>
  </si>
  <si>
    <t xml:space="preserve"> 16/1</t>
  </si>
  <si>
    <t>молоко сгущеное</t>
  </si>
  <si>
    <t xml:space="preserve"> 7/3</t>
  </si>
  <si>
    <t>рассольник с крупой и сметаной</t>
  </si>
  <si>
    <t xml:space="preserve"> 11/2</t>
  </si>
  <si>
    <t xml:space="preserve"> 37/10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</si>
  <si>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</si>
  <si>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</si>
  <si>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</si>
  <si>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</si>
  <si>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</si>
  <si>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</si>
  <si>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</si>
  <si>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</si>
  <si>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</si>
  <si>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</si>
  <si>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</si>
  <si>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</si>
  <si>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</si>
  <si>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</si>
  <si>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</si>
  <si>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</si>
  <si>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</si>
  <si>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</si>
  <si>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</si>
  <si>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</si>
  <si>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</si>
  <si>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</si>
  <si>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салат картофельный с кукурузой</t>
  </si>
  <si>
    <t xml:space="preserve"> 12/7</t>
  </si>
  <si>
    <t xml:space="preserve"> 19/10</t>
  </si>
  <si>
    <t xml:space="preserve"> 43/3</t>
  </si>
  <si>
    <t>напиток из свежих фруктов и ягод витаминизированный</t>
  </si>
  <si>
    <t xml:space="preserve"> 17/2</t>
  </si>
  <si>
    <t xml:space="preserve"> 4/9</t>
  </si>
  <si>
    <t>салат картофельный с зеленым горошком</t>
  </si>
  <si>
    <t xml:space="preserve"> 2/6</t>
  </si>
  <si>
    <t>напитки</t>
  </si>
  <si>
    <t>доп. Блюдо</t>
  </si>
  <si>
    <t>печенье</t>
  </si>
  <si>
    <t>суп-лапша с цыпленком, мукой ЗП и отрубями</t>
  </si>
  <si>
    <t>суп картофельный с бобовыми,мукой зп, отрубями и цыпл</t>
  </si>
  <si>
    <t>омлет запеченный или паровой с маслом сливочным</t>
  </si>
  <si>
    <t>сыр(порциями)</t>
  </si>
  <si>
    <t>кофейный напиток с молоком</t>
  </si>
  <si>
    <t>салат из свеклы с растительным маслом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</si>
  <si>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</si>
  <si>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</si>
  <si>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</si>
  <si>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</si>
  <si>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</si>
  <si>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</si>
  <si>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</si>
  <si>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</si>
  <si>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</si>
  <si>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 xml:space="preserve">плов из мяса </t>
  </si>
  <si>
    <t>котлета из мяса кур с маслом сливочным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</si>
  <si>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</si>
  <si>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</si>
  <si>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</si>
  <si>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</si>
  <si>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</si>
  <si>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</si>
  <si>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рыбы</t>
  </si>
  <si>
    <t>43/8</t>
  </si>
  <si>
    <t>мандарин</t>
  </si>
  <si>
    <t>рис отварной</t>
  </si>
  <si>
    <t>465/96</t>
  </si>
  <si>
    <t>салат из свеклы с маслом растительным и сыром</t>
  </si>
  <si>
    <t>64/2</t>
  </si>
  <si>
    <t>напиток из свежих фруктов или ягод витаминизированный</t>
  </si>
  <si>
    <t>биточки из мяса кур</t>
  </si>
  <si>
    <t>биточки из мяса</t>
  </si>
  <si>
    <t>салат из свежих помидоров и огурцов</t>
  </si>
  <si>
    <t>каша молочная пшенная с маслом сливочным</t>
  </si>
  <si>
    <t>банан</t>
  </si>
  <si>
    <t xml:space="preserve">хлеб пшеничный </t>
  </si>
  <si>
    <t>щи из свежей капусты со сметаной</t>
  </si>
  <si>
    <t xml:space="preserve">котлета (биточек) из мяса </t>
  </si>
  <si>
    <t>напиток из шиповника витаминизированный</t>
  </si>
  <si>
    <t xml:space="preserve">каша гречневая рассыпчатая </t>
  </si>
  <si>
    <t>котлета  из мяса говядины</t>
  </si>
  <si>
    <t>компот из свежих фруктов или ягод витаминизированный</t>
  </si>
  <si>
    <t>суп-пюре из разных овощей</t>
  </si>
  <si>
    <t xml:space="preserve">салат из свежей капусты с маслом растит. </t>
  </si>
  <si>
    <t>салат из свежих томатов и огурцов</t>
  </si>
  <si>
    <t>салат из 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</si>
</sst>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N92" sqref="N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161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135</v>
      </c>
      <c r="L6" s="40">
        <v>38.47</v>
      </c>
    </row>
    <row r="7" spans="1:12" ht="15" x14ac:dyDescent="0.25">
      <c r="A7" s="23"/>
      <c r="B7" s="15"/>
      <c r="C7" s="11"/>
      <c r="D7" s="6" t="s">
        <v>43</v>
      </c>
      <c r="E7" s="42" t="s">
        <v>130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131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163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32.54</v>
      </c>
    </row>
    <row r="11" spans="1:12" ht="15" x14ac:dyDescent="0.25">
      <c r="A11" s="23"/>
      <c r="B11" s="15"/>
      <c r="C11" s="11"/>
      <c r="D11" s="6"/>
      <c r="E11" s="42" t="s">
        <v>67</v>
      </c>
      <c r="F11" s="43" t="s">
        <v>67</v>
      </c>
      <c r="G11" s="43"/>
      <c r="H11" s="43"/>
      <c r="I11" s="43"/>
      <c r="J11" s="43"/>
      <c r="K11" s="44"/>
      <c r="L11" s="43" t="s">
        <v>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132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136</v>
      </c>
      <c r="L14" s="43">
        <v>12.34</v>
      </c>
    </row>
    <row r="15" spans="1:12" ht="15" x14ac:dyDescent="0.25">
      <c r="A15" s="23"/>
      <c r="B15" s="15"/>
      <c r="C15" s="11"/>
      <c r="D15" s="7" t="s">
        <v>27</v>
      </c>
      <c r="E15" s="42" t="s">
        <v>164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137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133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138</v>
      </c>
      <c r="L16" s="43">
        <v>52.16</v>
      </c>
    </row>
    <row r="17" spans="1:12" ht="15" x14ac:dyDescent="0.25">
      <c r="A17" s="23"/>
      <c r="B17" s="15"/>
      <c r="C17" s="11"/>
      <c r="D17" s="7" t="s">
        <v>29</v>
      </c>
      <c r="E17" s="42" t="s">
        <v>134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139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163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67</v>
      </c>
      <c r="F21" s="43" t="s">
        <v>67</v>
      </c>
      <c r="G21" s="43"/>
      <c r="H21" s="43"/>
      <c r="I21" s="43"/>
      <c r="J21" s="43"/>
      <c r="K21" s="44"/>
      <c r="L21" s="43" t="s">
        <v>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93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140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52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163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54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67</v>
      </c>
      <c r="F31" s="43" t="s">
        <v>67</v>
      </c>
      <c r="G31" s="43"/>
      <c r="H31" s="43"/>
      <c r="I31" s="43"/>
      <c r="J31" s="43"/>
      <c r="K31" s="44"/>
      <c r="L31" s="43" t="s">
        <v>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172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56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57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59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56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62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163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64</v>
      </c>
      <c r="L44" s="40">
        <v>34.049999999999997</v>
      </c>
    </row>
    <row r="45" spans="1:12" ht="15" x14ac:dyDescent="0.25">
      <c r="A45" s="23"/>
      <c r="B45" s="15"/>
      <c r="C45" s="11"/>
      <c r="D45" s="6" t="s">
        <v>43</v>
      </c>
      <c r="E45" s="42" t="s">
        <v>66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152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67</v>
      </c>
      <c r="F49" s="43"/>
      <c r="G49" s="43"/>
      <c r="H49" s="43"/>
      <c r="I49" s="43"/>
      <c r="J49" s="43"/>
      <c r="K49" s="44"/>
      <c r="L49" s="43" t="s">
        <v>67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69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71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73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150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77</v>
      </c>
      <c r="L63" s="40">
        <v>50.81</v>
      </c>
    </row>
    <row r="64" spans="1:12" ht="15" x14ac:dyDescent="0.25">
      <c r="A64" s="23"/>
      <c r="B64" s="15"/>
      <c r="C64" s="11"/>
      <c r="D64" s="6" t="s">
        <v>29</v>
      </c>
      <c r="E64" s="42" t="s">
        <v>76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78</v>
      </c>
      <c r="L64" s="43">
        <v>30.39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 t="s">
        <v>67</v>
      </c>
      <c r="G65" s="43" t="s">
        <v>67</v>
      </c>
      <c r="H65" s="43" t="s">
        <v>67</v>
      </c>
      <c r="I65" s="43" t="s">
        <v>67</v>
      </c>
      <c r="J65" s="43" t="s">
        <v>67</v>
      </c>
      <c r="K65" s="44" t="s">
        <v>67</v>
      </c>
      <c r="L65" s="43" t="s">
        <v>67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80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75</v>
      </c>
      <c r="L68" s="43">
        <v>18.510000000000002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79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125.04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4.2</v>
      </c>
      <c r="H72" s="43">
        <v>8.06</v>
      </c>
      <c r="I72" s="43">
        <v>13.4</v>
      </c>
      <c r="J72" s="43">
        <v>132</v>
      </c>
      <c r="K72" s="44" t="s">
        <v>82</v>
      </c>
      <c r="L72" s="43">
        <v>25.09</v>
      </c>
    </row>
    <row r="73" spans="1:12" ht="15" x14ac:dyDescent="0.25">
      <c r="A73" s="23"/>
      <c r="B73" s="15"/>
      <c r="C73" s="11"/>
      <c r="D73" s="7" t="s">
        <v>28</v>
      </c>
      <c r="E73" s="42" t="s">
        <v>158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73</v>
      </c>
      <c r="L73" s="43">
        <v>41.9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51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84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162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33.24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27.380000000000003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125.03999999999999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46.09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250.07999999999998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150</v>
      </c>
      <c r="G82" s="40">
        <v>11.15</v>
      </c>
      <c r="H82" s="40">
        <v>13.47</v>
      </c>
      <c r="I82" s="40">
        <v>32.119999999999997</v>
      </c>
      <c r="J82" s="40">
        <v>191.19</v>
      </c>
      <c r="K82" s="41" t="s">
        <v>86</v>
      </c>
      <c r="L82" s="40">
        <v>96.74</v>
      </c>
    </row>
    <row r="83" spans="1:12" ht="15" x14ac:dyDescent="0.25">
      <c r="A83" s="23"/>
      <c r="B83" s="15"/>
      <c r="C83" s="11"/>
      <c r="D83" s="6" t="s">
        <v>26</v>
      </c>
      <c r="E83" s="42" t="s">
        <v>173</v>
      </c>
      <c r="F83" s="43">
        <v>60</v>
      </c>
      <c r="G83" s="43">
        <v>0.4</v>
      </c>
      <c r="H83" s="43">
        <v>1.5</v>
      </c>
      <c r="I83" s="43">
        <v>1.6</v>
      </c>
      <c r="J83" s="43">
        <v>42.64</v>
      </c>
      <c r="K83" s="44" t="s">
        <v>87</v>
      </c>
      <c r="L83" s="43">
        <v>6.05</v>
      </c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84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88</v>
      </c>
      <c r="F87" s="43">
        <v>30</v>
      </c>
      <c r="G87" s="43">
        <v>1.55</v>
      </c>
      <c r="H87" s="43">
        <v>2.1</v>
      </c>
      <c r="I87" s="43">
        <v>7.48</v>
      </c>
      <c r="J87" s="43">
        <v>89</v>
      </c>
      <c r="K87" s="44"/>
      <c r="L87" s="43">
        <v>13.94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17.57</v>
      </c>
      <c r="I89" s="19">
        <f t="shared" ref="I89" si="44">SUM(I82:I88)</f>
        <v>80.12</v>
      </c>
      <c r="J89" s="19">
        <f t="shared" ref="J89:L89" si="45">SUM(J82:J88)</f>
        <v>496.63</v>
      </c>
      <c r="K89" s="25"/>
      <c r="L89" s="19">
        <f t="shared" si="45"/>
        <v>125.03999999999999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89</v>
      </c>
      <c r="L90" s="43">
        <v>8.6999999999999993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91</v>
      </c>
      <c r="L91" s="43">
        <v>26.89</v>
      </c>
    </row>
    <row r="92" spans="1:12" ht="15" x14ac:dyDescent="0.25">
      <c r="A92" s="23"/>
      <c r="B92" s="15"/>
      <c r="C92" s="11"/>
      <c r="D92" s="7" t="s">
        <v>28</v>
      </c>
      <c r="E92" s="42" t="s">
        <v>165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151</v>
      </c>
      <c r="L92" s="43">
        <v>57.84</v>
      </c>
    </row>
    <row r="93" spans="1:12" ht="15" x14ac:dyDescent="0.25">
      <c r="A93" s="23"/>
      <c r="B93" s="15"/>
      <c r="C93" s="11"/>
      <c r="D93" s="7" t="s">
        <v>29</v>
      </c>
      <c r="E93" s="42" t="s">
        <v>153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154</v>
      </c>
      <c r="L93" s="43">
        <v>23.3</v>
      </c>
    </row>
    <row r="94" spans="1:12" ht="15" x14ac:dyDescent="0.25">
      <c r="A94" s="23"/>
      <c r="B94" s="15"/>
      <c r="C94" s="11"/>
      <c r="D94" s="7" t="s">
        <v>30</v>
      </c>
      <c r="E94" s="42" t="s">
        <v>166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92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67</v>
      </c>
      <c r="F97" s="43" t="s">
        <v>67</v>
      </c>
      <c r="G97" s="43"/>
      <c r="H97" s="43"/>
      <c r="I97" s="43"/>
      <c r="J97" s="43"/>
      <c r="K97" s="44"/>
      <c r="L97" s="43" t="s">
        <v>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106.4</v>
      </c>
      <c r="J99" s="19">
        <f t="shared" ref="J99:L99" si="49">SUM(J90:J98)</f>
        <v>728.04</v>
      </c>
      <c r="K99" s="25"/>
      <c r="L99" s="19">
        <f t="shared" si="49"/>
        <v>125.04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1260</v>
      </c>
      <c r="G100" s="32">
        <f t="shared" ref="G100" si="50">G89+G99</f>
        <v>41.129999999999995</v>
      </c>
      <c r="H100" s="32">
        <f t="shared" ref="H100" si="51">H89+H99</f>
        <v>42.93</v>
      </c>
      <c r="I100" s="32">
        <f t="shared" ref="I100" si="52">I89+I99</f>
        <v>186.52</v>
      </c>
      <c r="J100" s="32">
        <f t="shared" ref="J100:L100" si="53">J89+J99</f>
        <v>1224.67</v>
      </c>
      <c r="K100" s="32"/>
      <c r="L100" s="32">
        <f t="shared" si="53"/>
        <v>250.07999999999998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95</v>
      </c>
      <c r="L101" s="40">
        <v>31.36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97</v>
      </c>
      <c r="L103" s="43">
        <v>45.6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18.920000000000002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125.03999999999999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99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101</v>
      </c>
      <c r="L110" s="43">
        <v>25.54</v>
      </c>
    </row>
    <row r="111" spans="1:12" ht="15" x14ac:dyDescent="0.2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147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42" t="s">
        <v>145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146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125.04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250.07999999999998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168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102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42" t="s">
        <v>167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103</v>
      </c>
      <c r="L121" s="43">
        <v>16.46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105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106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104</v>
      </c>
      <c r="L125" s="43">
        <v>15.7</v>
      </c>
    </row>
    <row r="126" spans="1:12" ht="15" x14ac:dyDescent="0.25">
      <c r="A126" s="14"/>
      <c r="B126" s="15"/>
      <c r="C126" s="11"/>
      <c r="D126" s="6" t="s">
        <v>67</v>
      </c>
      <c r="E126" s="42" t="s">
        <v>67</v>
      </c>
      <c r="F126" s="43" t="s">
        <v>67</v>
      </c>
      <c r="G126" s="43" t="s">
        <v>67</v>
      </c>
      <c r="H126" s="43" t="s">
        <v>67</v>
      </c>
      <c r="I126" s="43" t="s">
        <v>67</v>
      </c>
      <c r="J126" s="43" t="s">
        <v>67</v>
      </c>
      <c r="K126" s="44"/>
      <c r="L126" s="43" t="s">
        <v>67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125.03999999999999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160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54</v>
      </c>
      <c r="L128" s="43">
        <v>17.68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108</v>
      </c>
      <c r="L129" s="43">
        <v>25.32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110</v>
      </c>
      <c r="L130" s="43">
        <v>59.22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169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111</v>
      </c>
      <c r="L132" s="43">
        <v>17.489999999999998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100.36</v>
      </c>
      <c r="J137" s="19">
        <f t="shared" si="64"/>
        <v>726</v>
      </c>
      <c r="K137" s="25"/>
      <c r="L137" s="19">
        <f t="shared" ref="L137" si="65">SUM(L128:L136)</f>
        <v>125.03999999999999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180.84</v>
      </c>
      <c r="J138" s="32">
        <f t="shared" ref="J138:L138" si="69">J127+J137</f>
        <v>1232</v>
      </c>
      <c r="K138" s="32"/>
      <c r="L138" s="32">
        <f t="shared" si="69"/>
        <v>250.07999999999998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113</v>
      </c>
      <c r="L139" s="40">
        <v>40.29</v>
      </c>
    </row>
    <row r="140" spans="1:12" ht="15" x14ac:dyDescent="0.25">
      <c r="A140" s="23"/>
      <c r="B140" s="15"/>
      <c r="C140" s="11"/>
      <c r="D140" s="6" t="s">
        <v>26</v>
      </c>
      <c r="E140" s="42" t="s">
        <v>114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18.440000000000001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131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18.59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141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42.39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16.25</v>
      </c>
      <c r="H146" s="19">
        <f t="shared" si="70"/>
        <v>16.920000000000002</v>
      </c>
      <c r="I146" s="19">
        <f t="shared" si="70"/>
        <v>74.75</v>
      </c>
      <c r="J146" s="19">
        <f t="shared" si="70"/>
        <v>499</v>
      </c>
      <c r="K146" s="25"/>
      <c r="L146" s="19">
        <f t="shared" ref="L146" si="71">SUM(L139:L145)</f>
        <v>125.04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16.78</v>
      </c>
    </row>
    <row r="148" spans="1:12" ht="15" x14ac:dyDescent="0.25">
      <c r="A148" s="23"/>
      <c r="B148" s="15"/>
      <c r="C148" s="11"/>
      <c r="D148" s="7" t="s">
        <v>27</v>
      </c>
      <c r="E148" s="42" t="s">
        <v>170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82</v>
      </c>
      <c r="L148" s="43">
        <v>22.58</v>
      </c>
    </row>
    <row r="149" spans="1:12" ht="15" x14ac:dyDescent="0.25">
      <c r="A149" s="23"/>
      <c r="B149" s="15"/>
      <c r="C149" s="11"/>
      <c r="D149" s="7" t="s">
        <v>28</v>
      </c>
      <c r="E149" s="42" t="s">
        <v>150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116</v>
      </c>
      <c r="L149" s="43">
        <v>43.35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78</v>
      </c>
      <c r="L150" s="43">
        <v>30.39</v>
      </c>
    </row>
    <row r="151" spans="1:12" ht="15" x14ac:dyDescent="0.25">
      <c r="A151" s="23"/>
      <c r="B151" s="15"/>
      <c r="C151" s="11"/>
      <c r="D151" s="7" t="s">
        <v>30</v>
      </c>
      <c r="E151" s="42" t="s">
        <v>148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149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125.04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40.07</v>
      </c>
      <c r="H157" s="32">
        <f t="shared" ref="H157" si="75">H146+H156</f>
        <v>41.74</v>
      </c>
      <c r="I157" s="32">
        <f t="shared" ref="I157" si="76">I146+I156</f>
        <v>175.43</v>
      </c>
      <c r="J157" s="32">
        <f t="shared" ref="J157:L157" si="77">J146+J156</f>
        <v>1223</v>
      </c>
      <c r="K157" s="32"/>
      <c r="L157" s="32">
        <f t="shared" si="77"/>
        <v>250.08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156</v>
      </c>
      <c r="L158" s="40">
        <v>54.65</v>
      </c>
    </row>
    <row r="159" spans="1:12" ht="15" x14ac:dyDescent="0.25">
      <c r="A159" s="23"/>
      <c r="B159" s="15"/>
      <c r="C159" s="11"/>
      <c r="D159" s="6" t="s">
        <v>26</v>
      </c>
      <c r="E159" s="42" t="s">
        <v>171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117</v>
      </c>
      <c r="L159" s="43">
        <v>27.49</v>
      </c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0.16</v>
      </c>
      <c r="H160" s="43">
        <v>0</v>
      </c>
      <c r="I160" s="43">
        <v>10.41</v>
      </c>
      <c r="J160" s="43">
        <v>37.69</v>
      </c>
      <c r="K160" s="44" t="s">
        <v>92</v>
      </c>
      <c r="L160" s="43">
        <v>21.07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93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118</v>
      </c>
      <c r="L163" s="43">
        <v>16.5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80.73</v>
      </c>
      <c r="J165" s="19">
        <f t="shared" si="78"/>
        <v>504.69</v>
      </c>
      <c r="K165" s="25"/>
      <c r="L165" s="19">
        <f t="shared" ref="L165" si="79">SUM(L158:L164)</f>
        <v>125.04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62</v>
      </c>
      <c r="L166" s="43">
        <v>19.43</v>
      </c>
    </row>
    <row r="167" spans="1:12" ht="15" x14ac:dyDescent="0.25">
      <c r="A167" s="23"/>
      <c r="B167" s="15"/>
      <c r="C167" s="11"/>
      <c r="D167" s="7" t="s">
        <v>27</v>
      </c>
      <c r="E167" s="42" t="s">
        <v>128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120</v>
      </c>
      <c r="L167" s="43">
        <v>23.43</v>
      </c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121</v>
      </c>
      <c r="L168" s="43">
        <v>73.87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84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125.04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250.08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123</v>
      </c>
      <c r="L177" s="40">
        <v>72.12</v>
      </c>
    </row>
    <row r="178" spans="1:12" ht="15" x14ac:dyDescent="0.25">
      <c r="A178" s="23"/>
      <c r="B178" s="15"/>
      <c r="C178" s="11"/>
      <c r="D178" s="6" t="s">
        <v>26</v>
      </c>
      <c r="E178" s="42" t="s">
        <v>122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69</v>
      </c>
      <c r="L178" s="43">
        <v>18.87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124</v>
      </c>
      <c r="E182" s="42" t="s">
        <v>157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44</v>
      </c>
      <c r="L182" s="43">
        <v>21.07</v>
      </c>
    </row>
    <row r="183" spans="1:12" ht="15" x14ac:dyDescent="0.25">
      <c r="A183" s="23"/>
      <c r="B183" s="15"/>
      <c r="C183" s="11"/>
      <c r="D183" s="6" t="s">
        <v>125</v>
      </c>
      <c r="E183" s="42" t="s">
        <v>126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125.04000000000002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71</v>
      </c>
      <c r="L186" s="43">
        <v>19.27</v>
      </c>
    </row>
    <row r="187" spans="1:12" ht="15" x14ac:dyDescent="0.25">
      <c r="A187" s="23"/>
      <c r="B187" s="15"/>
      <c r="C187" s="11"/>
      <c r="D187" s="7" t="s">
        <v>28</v>
      </c>
      <c r="E187" s="42" t="s">
        <v>159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151</v>
      </c>
      <c r="L187" s="43">
        <v>57.84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118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84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152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125.04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250.08000000000004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42.617000000000004</v>
      </c>
      <c r="H196" s="34">
        <f t="shared" si="94"/>
        <v>43.105000000000004</v>
      </c>
      <c r="I196" s="34">
        <f t="shared" si="94"/>
        <v>180.16900000000001</v>
      </c>
      <c r="J196" s="34">
        <f t="shared" si="94"/>
        <v>1242.1870000000001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248.28599999999997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2025-03-06T01:41:57Z</dcterms:modified>
</cp:coreProperties>
</file>