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19" i="1" l="1"/>
  <c r="G195" i="1"/>
  <c r="L176" i="1"/>
  <c r="I195" i="1"/>
  <c r="I157" i="1"/>
  <c r="L195" i="1"/>
  <c r="L138" i="1"/>
  <c r="L119" i="1"/>
  <c r="L81" i="1"/>
  <c r="L100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<sst xmlns="http://schemas.openxmlformats.org/spreadsheetml/2006/main" count="331" uniqueCount="122">
  <si>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</si>
  <si>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</si>
  <si>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</si>
  <si>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</si>
  <si>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</si>
  <si>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</si>
  <si>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</si>
  <si>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</si>
  <si>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</si>
  <si>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</si>
  <si>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</si>
  <si>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</si>
  <si>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</si>
  <si>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</si>
  <si>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</si>
  <si>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</si>
  <si>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</si>
  <si>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</si>
  <si>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</si>
  <si>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</si>
  <si>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</si>
  <si>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</si>
  <si>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</si>
  <si>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</si>
  <si>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</si>
  <si>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</si>
  <si>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</si>
  <si>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</si>
  <si>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</si>
  <si>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</si>
  <si>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</si>
  <si>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</si>
  <si>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</si>
  <si>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</si>
  <si>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</si>
  <si>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</si>
  <si>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</si>
  <si>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</si>
  <si>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</si>
  <si>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</si>
  <si>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</si>
  <si>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</si>
  <si>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15/4</t>
  </si>
  <si>
    <t xml:space="preserve"> 4/13</t>
  </si>
  <si>
    <t>доп.блюдо</t>
  </si>
  <si>
    <t xml:space="preserve"> 32/10</t>
  </si>
  <si>
    <t>сыр (порциями)</t>
  </si>
  <si>
    <t>кофейный напиток с молоком</t>
  </si>
  <si>
    <t>хлеб пшеничный</t>
  </si>
  <si>
    <t>яблоко</t>
  </si>
  <si>
    <t>салат из свеклы с растительным маслом</t>
  </si>
  <si>
    <t xml:space="preserve"> 13/1</t>
  </si>
  <si>
    <t>тефтели из мяса говядины в соусе</t>
  </si>
  <si>
    <t>каша гречневая рассыпчатая</t>
  </si>
  <si>
    <t>39/3</t>
  </si>
  <si>
    <t>37/8</t>
  </si>
  <si>
    <t xml:space="preserve"> 7/2</t>
  </si>
  <si>
    <t>чай с лимоном</t>
  </si>
  <si>
    <t xml:space="preserve"> 29/10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</si>
  <si>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</si>
  <si>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</si>
  <si>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</si>
  <si>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</si>
  <si>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</si>
  <si>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</si>
  <si>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</si>
  <si>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</si>
  <si>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</si>
  <si>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</si>
  <si>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</si>
  <si>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</si>
  <si>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</si>
  <si>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</si>
  <si>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</si>
  <si>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</si>
  <si>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</si>
  <si>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йогурт</t>
  </si>
  <si>
    <t xml:space="preserve"> </t>
  </si>
  <si>
    <t xml:space="preserve"> 36/10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</si>
  <si>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</si>
  <si>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</si>
  <si>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</si>
  <si>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</si>
  <si>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</si>
  <si>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</si>
  <si>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</si>
  <si>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</si>
  <si>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</si>
  <si>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</si>
  <si>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</si>
  <si>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</si>
  <si>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</si>
  <si>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</si>
  <si>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</si>
  <si>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</si>
  <si>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Макаронные изделия отварные</t>
  </si>
  <si>
    <t>чай с сахаром</t>
  </si>
  <si>
    <t xml:space="preserve"> 27/10</t>
  </si>
  <si>
    <t>фрукт</t>
  </si>
  <si>
    <t>яблоки</t>
  </si>
  <si>
    <t xml:space="preserve"> 16/1</t>
  </si>
  <si>
    <t xml:space="preserve"> 7/3</t>
  </si>
  <si>
    <t>рассольник с крупой и сметаной</t>
  </si>
  <si>
    <t xml:space="preserve"> 11/2</t>
  </si>
  <si>
    <t>напиток из шиповника</t>
  </si>
  <si>
    <t xml:space="preserve"> 37/10</t>
  </si>
  <si>
    <t>щи из свежей капусты со сметаной с цыпл.</t>
  </si>
  <si>
    <t>макаронные изделия отварные с маслом сливочным</t>
  </si>
  <si>
    <t>напитки</t>
  </si>
  <si>
    <t>компот из св.фруктов или ягод витаминиз.</t>
  </si>
  <si>
    <t>бифштекс рубленный "школьный"</t>
  </si>
  <si>
    <t>салат из свежей капусты</t>
  </si>
  <si>
    <t xml:space="preserve">салат из разных овощей </t>
  </si>
  <si>
    <t xml:space="preserve"> 47/2</t>
  </si>
  <si>
    <t>рис отварной</t>
  </si>
  <si>
    <t>какао с молоком</t>
  </si>
  <si>
    <t>биточки (котлета) из мяса кур</t>
  </si>
  <si>
    <t xml:space="preserve">котлета (биточки) из мяса </t>
  </si>
  <si>
    <t>мандарин</t>
  </si>
  <si>
    <t>доп. блюдо</t>
  </si>
  <si>
    <t>рис,припущенный с овощами</t>
  </si>
  <si>
    <t>каша манная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</si>
</sst>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0" sqref="E1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121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42</v>
      </c>
      <c r="L6" s="40">
        <v>39.56</v>
      </c>
    </row>
    <row r="7" spans="1:12" ht="15" x14ac:dyDescent="0.25">
      <c r="A7" s="23"/>
      <c r="B7" s="15"/>
      <c r="C7" s="11"/>
      <c r="D7" s="6" t="s">
        <v>44</v>
      </c>
      <c r="E7" s="42" t="s">
        <v>46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44" t="s">
        <v>43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2.36</v>
      </c>
      <c r="H8" s="43">
        <v>1.6</v>
      </c>
      <c r="I8" s="43">
        <v>10.39</v>
      </c>
      <c r="J8" s="43">
        <v>86.37</v>
      </c>
      <c r="K8" s="44" t="s">
        <v>45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118</v>
      </c>
      <c r="F10" s="43">
        <v>150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33.75</v>
      </c>
    </row>
    <row r="11" spans="1:12" ht="15" x14ac:dyDescent="0.25">
      <c r="A11" s="23"/>
      <c r="B11" s="15"/>
      <c r="C11" s="11"/>
      <c r="D11" s="6"/>
      <c r="E11" s="42" t="s">
        <v>77</v>
      </c>
      <c r="F11" s="43" t="s">
        <v>77</v>
      </c>
      <c r="G11" s="43"/>
      <c r="H11" s="43"/>
      <c r="I11" s="43"/>
      <c r="J11" s="43"/>
      <c r="K11" s="44"/>
      <c r="L11" s="43" t="s">
        <v>77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17.8</v>
      </c>
      <c r="H13" s="19">
        <f t="shared" si="0"/>
        <v>19.450000000000003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116.07000000000001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51</v>
      </c>
      <c r="L14" s="43">
        <v>17.61</v>
      </c>
    </row>
    <row r="15" spans="1:12" ht="15" x14ac:dyDescent="0.25">
      <c r="A15" s="23"/>
      <c r="B15" s="15"/>
      <c r="C15" s="11"/>
      <c r="D15" s="7" t="s">
        <v>27</v>
      </c>
      <c r="E15" s="42" t="s">
        <v>106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56</v>
      </c>
      <c r="L15" s="43">
        <v>23.56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55</v>
      </c>
      <c r="L16" s="43">
        <v>44.34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54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58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77</v>
      </c>
      <c r="F21" s="43" t="s">
        <v>77</v>
      </c>
      <c r="G21" s="43"/>
      <c r="H21" s="43"/>
      <c r="I21" s="43"/>
      <c r="J21" s="43"/>
      <c r="K21" s="44"/>
      <c r="L21" s="43" t="s">
        <v>77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1390</v>
      </c>
      <c r="G24" s="32">
        <f t="shared" ref="G24:J24" si="4">G13+G23</f>
        <v>41.900000000000006</v>
      </c>
      <c r="H24" s="32">
        <f t="shared" si="4"/>
        <v>43.910000000000004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232.14000000000001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60</v>
      </c>
      <c r="L25" s="40">
        <v>46.58</v>
      </c>
    </row>
    <row r="26" spans="1:12" ht="15" x14ac:dyDescent="0.25">
      <c r="A26" s="14"/>
      <c r="B26" s="15"/>
      <c r="C26" s="11"/>
      <c r="D26" s="6" t="s">
        <v>29</v>
      </c>
      <c r="E26" s="42" t="s">
        <v>107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61</v>
      </c>
      <c r="L26" s="43">
        <v>15.7</v>
      </c>
    </row>
    <row r="27" spans="1:12" ht="15" x14ac:dyDescent="0.25">
      <c r="A27" s="14"/>
      <c r="B27" s="15"/>
      <c r="C27" s="11"/>
      <c r="D27" s="7" t="s">
        <v>22</v>
      </c>
      <c r="E27" s="42" t="s">
        <v>109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63</v>
      </c>
      <c r="L27" s="43">
        <v>17.89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65</v>
      </c>
      <c r="L30" s="43">
        <v>30.86</v>
      </c>
    </row>
    <row r="31" spans="1:12" ht="15" x14ac:dyDescent="0.25">
      <c r="A31" s="14"/>
      <c r="B31" s="15"/>
      <c r="C31" s="11"/>
      <c r="D31" s="6"/>
      <c r="E31" s="42" t="s">
        <v>77</v>
      </c>
      <c r="F31" s="43" t="s">
        <v>77</v>
      </c>
      <c r="G31" s="43"/>
      <c r="H31" s="43"/>
      <c r="I31" s="43"/>
      <c r="J31" s="43"/>
      <c r="K31" s="44"/>
      <c r="L31" s="43" t="s">
        <v>77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68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69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71</v>
      </c>
      <c r="L35" s="43">
        <v>49.3</v>
      </c>
    </row>
    <row r="36" spans="1:12" ht="15" x14ac:dyDescent="0.25">
      <c r="A36" s="14"/>
      <c r="B36" s="15"/>
      <c r="C36" s="11"/>
      <c r="D36" s="7" t="s">
        <v>29</v>
      </c>
      <c r="E36" s="42" t="s">
        <v>120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68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73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75</v>
      </c>
      <c r="L44" s="40">
        <v>28.55</v>
      </c>
    </row>
    <row r="45" spans="1:12" ht="15" x14ac:dyDescent="0.25">
      <c r="A45" s="23"/>
      <c r="B45" s="15"/>
      <c r="C45" s="11"/>
      <c r="D45" s="6"/>
      <c r="E45" s="42" t="s">
        <v>76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77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115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78</v>
      </c>
      <c r="L46" s="43">
        <v>13.28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27.2</v>
      </c>
    </row>
    <row r="49" spans="1:12" ht="15" x14ac:dyDescent="0.25">
      <c r="A49" s="23"/>
      <c r="B49" s="15"/>
      <c r="C49" s="11"/>
      <c r="D49" s="6"/>
      <c r="E49" s="42" t="s">
        <v>77</v>
      </c>
      <c r="F49" s="43"/>
      <c r="G49" s="43"/>
      <c r="H49" s="43"/>
      <c r="I49" s="43"/>
      <c r="J49" s="43"/>
      <c r="K49" s="44"/>
      <c r="L49" s="43" t="s">
        <v>77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80</v>
      </c>
      <c r="L52" s="43">
        <v>11.21</v>
      </c>
    </row>
    <row r="53" spans="1:12" ht="15" x14ac:dyDescent="0.2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82</v>
      </c>
      <c r="L53" s="43">
        <v>28.07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84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89</v>
      </c>
      <c r="L63" s="40">
        <v>45.37</v>
      </c>
    </row>
    <row r="64" spans="1:12" ht="15" x14ac:dyDescent="0.25">
      <c r="A64" s="23"/>
      <c r="B64" s="15"/>
      <c r="C64" s="11"/>
      <c r="D64" s="6" t="s">
        <v>29</v>
      </c>
      <c r="E64" s="42" t="s">
        <v>88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90</v>
      </c>
      <c r="L64" s="43">
        <v>24.39</v>
      </c>
    </row>
    <row r="65" spans="1:12" ht="15" x14ac:dyDescent="0.25">
      <c r="A65" s="23"/>
      <c r="B65" s="15"/>
      <c r="C65" s="11"/>
      <c r="D65" s="7" t="s">
        <v>22</v>
      </c>
      <c r="E65" s="42" t="s">
        <v>77</v>
      </c>
      <c r="F65" s="43" t="s">
        <v>77</v>
      </c>
      <c r="G65" s="43" t="s">
        <v>77</v>
      </c>
      <c r="H65" s="43" t="s">
        <v>77</v>
      </c>
      <c r="I65" s="43" t="s">
        <v>77</v>
      </c>
      <c r="J65" s="43" t="s">
        <v>77</v>
      </c>
      <c r="K65" s="44" t="s">
        <v>77</v>
      </c>
      <c r="L65" s="43" t="s">
        <v>77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92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86</v>
      </c>
      <c r="L68" s="43">
        <v>16.27</v>
      </c>
    </row>
    <row r="69" spans="1:12" ht="15" x14ac:dyDescent="0.25">
      <c r="A69" s="23"/>
      <c r="B69" s="15"/>
      <c r="C69" s="11"/>
      <c r="D69" s="6" t="s">
        <v>30</v>
      </c>
      <c r="E69" s="42" t="s">
        <v>91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94</v>
      </c>
      <c r="L72" s="43">
        <v>17.350000000000001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116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84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61</v>
      </c>
      <c r="L74" s="43">
        <v>15.7</v>
      </c>
    </row>
    <row r="75" spans="1:12" ht="15" x14ac:dyDescent="0.2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97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98</v>
      </c>
      <c r="E78" s="42" t="s">
        <v>99</v>
      </c>
      <c r="F78" s="43">
        <v>150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29.71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116.07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232.14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110</v>
      </c>
      <c r="F82" s="40">
        <v>90</v>
      </c>
      <c r="G82" s="40">
        <v>8.5</v>
      </c>
      <c r="H82" s="40">
        <v>8.1</v>
      </c>
      <c r="I82" s="40">
        <v>7.48</v>
      </c>
      <c r="J82" s="40">
        <v>109</v>
      </c>
      <c r="K82" s="41" t="s">
        <v>113</v>
      </c>
      <c r="L82" s="40">
        <v>72.34</v>
      </c>
    </row>
    <row r="83" spans="1:12" ht="15" x14ac:dyDescent="0.25">
      <c r="A83" s="23"/>
      <c r="B83" s="15"/>
      <c r="C83" s="11"/>
      <c r="D83" s="6" t="s">
        <v>29</v>
      </c>
      <c r="E83" s="42" t="s">
        <v>114</v>
      </c>
      <c r="F83" s="43">
        <v>150</v>
      </c>
      <c r="G83" s="43">
        <v>3.8</v>
      </c>
      <c r="H83" s="43">
        <v>6.79</v>
      </c>
      <c r="I83" s="43">
        <v>32.119999999999997</v>
      </c>
      <c r="J83" s="43">
        <v>167.59</v>
      </c>
      <c r="K83" s="44" t="s">
        <v>100</v>
      </c>
      <c r="L83" s="43">
        <v>19.079999999999998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96</v>
      </c>
      <c r="F84" s="43">
        <v>200</v>
      </c>
      <c r="G84" s="43">
        <v>0.08</v>
      </c>
      <c r="H84" s="43">
        <v>0.02</v>
      </c>
      <c r="I84" s="43">
        <v>9.8000000000000007</v>
      </c>
      <c r="J84" s="43">
        <v>37.799999999999997</v>
      </c>
      <c r="K84" s="52" t="s">
        <v>97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111</v>
      </c>
      <c r="F87" s="43">
        <v>60</v>
      </c>
      <c r="G87" s="43">
        <v>0.7</v>
      </c>
      <c r="H87" s="43">
        <v>2.5</v>
      </c>
      <c r="I87" s="43">
        <v>1.6</v>
      </c>
      <c r="J87" s="43">
        <v>45.8</v>
      </c>
      <c r="K87" s="52" t="s">
        <v>100</v>
      </c>
      <c r="L87" s="43">
        <v>16.670000000000002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17.64</v>
      </c>
      <c r="H89" s="19">
        <f t="shared" ref="H89" si="43">SUM(H82:H88)</f>
        <v>17.89</v>
      </c>
      <c r="I89" s="19">
        <f t="shared" ref="I89" si="44">SUM(I82:I88)</f>
        <v>80.11999999999999</v>
      </c>
      <c r="J89" s="19">
        <f t="shared" ref="J89:L89" si="45">SUM(J82:J88)</f>
        <v>496.19000000000005</v>
      </c>
      <c r="K89" s="25"/>
      <c r="L89" s="19">
        <f t="shared" si="45"/>
        <v>116.07000000000001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112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101</v>
      </c>
      <c r="L90" s="43">
        <v>7.56</v>
      </c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200</v>
      </c>
      <c r="G91" s="43">
        <v>4.5</v>
      </c>
      <c r="H91" s="43">
        <v>8.6999999999999993</v>
      </c>
      <c r="I91" s="43">
        <v>23.32</v>
      </c>
      <c r="J91" s="43">
        <v>144.30000000000001</v>
      </c>
      <c r="K91" s="44" t="s">
        <v>103</v>
      </c>
      <c r="L91" s="43">
        <v>23.8</v>
      </c>
    </row>
    <row r="92" spans="1:12" ht="15" x14ac:dyDescent="0.25">
      <c r="A92" s="23"/>
      <c r="B92" s="15"/>
      <c r="C92" s="11"/>
      <c r="D92" s="7" t="s">
        <v>28</v>
      </c>
      <c r="E92" s="42" t="s">
        <v>117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84</v>
      </c>
      <c r="L92" s="43">
        <v>44.59</v>
      </c>
    </row>
    <row r="93" spans="1:12" ht="15" x14ac:dyDescent="0.25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90</v>
      </c>
      <c r="L93" s="43">
        <v>24.39</v>
      </c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105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77</v>
      </c>
      <c r="F97" s="43" t="s">
        <v>77</v>
      </c>
      <c r="G97" s="43"/>
      <c r="H97" s="43"/>
      <c r="I97" s="43"/>
      <c r="J97" s="43"/>
      <c r="K97" s="44"/>
      <c r="L97" s="43" t="s">
        <v>77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110.4</v>
      </c>
      <c r="J99" s="19">
        <f t="shared" ref="J99:L99" si="49">SUM(J90:J98)</f>
        <v>728.04</v>
      </c>
      <c r="K99" s="25"/>
      <c r="L99" s="19">
        <f t="shared" si="49"/>
        <v>116.07000000000001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41.03</v>
      </c>
      <c r="H100" s="32">
        <f t="shared" ref="H100" si="51">H89+H99</f>
        <v>43.25</v>
      </c>
      <c r="I100" s="32">
        <f t="shared" ref="I100" si="52">I89+I99</f>
        <v>190.51999999999998</v>
      </c>
      <c r="J100" s="32">
        <f t="shared" ref="J100:L100" si="53">J89+J99</f>
        <v>1224.23</v>
      </c>
      <c r="K100" s="32"/>
      <c r="L100" s="32">
        <f t="shared" si="53"/>
        <v>232.14000000000001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51"/>
      <c r="L101" s="40"/>
    </row>
    <row r="102" spans="1:12" ht="15" x14ac:dyDescent="0.25">
      <c r="A102" s="23"/>
      <c r="B102" s="15"/>
      <c r="C102" s="11"/>
      <c r="D102" s="6" t="s">
        <v>44</v>
      </c>
      <c r="E102" s="42"/>
      <c r="F102" s="43"/>
      <c r="G102" s="43"/>
      <c r="H102" s="43"/>
      <c r="I102" s="43"/>
      <c r="J102" s="43"/>
      <c r="K102" s="53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 t="s">
        <v>77</v>
      </c>
      <c r="E126" s="42" t="s">
        <v>77</v>
      </c>
      <c r="F126" s="43" t="s">
        <v>77</v>
      </c>
      <c r="G126" s="43" t="s">
        <v>77</v>
      </c>
      <c r="H126" s="43" t="s">
        <v>77</v>
      </c>
      <c r="I126" s="43" t="s">
        <v>77</v>
      </c>
      <c r="J126" s="43" t="s">
        <v>77</v>
      </c>
      <c r="K126" s="44"/>
      <c r="L126" s="43" t="s">
        <v>77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52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 t="s">
        <v>26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52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 t="s">
        <v>77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 t="s">
        <v>26</v>
      </c>
      <c r="E159" s="42"/>
      <c r="F159" s="43"/>
      <c r="G159" s="43"/>
      <c r="H159" s="43"/>
      <c r="I159" s="43"/>
      <c r="J159" s="43"/>
      <c r="K159" s="52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30</v>
      </c>
      <c r="E164" s="42"/>
      <c r="F164" s="43"/>
      <c r="G164" s="43"/>
      <c r="H164" s="43">
        <v>0</v>
      </c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 t="s">
        <v>26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108</v>
      </c>
      <c r="E182" s="42"/>
      <c r="F182" s="43"/>
      <c r="G182" s="43"/>
      <c r="H182" s="43">
        <v>0</v>
      </c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119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1384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43.131999999999998</v>
      </c>
      <c r="H196" s="34">
        <f t="shared" si="94"/>
        <v>44.89</v>
      </c>
      <c r="I196" s="34">
        <f t="shared" si="94"/>
        <v>183.06600000000003</v>
      </c>
      <c r="J196" s="34">
        <f t="shared" si="94"/>
        <v>1257.9740000000002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2024-03-07T02:11:22Z</dcterms:modified>
</cp:coreProperties>
</file>