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B77" i="2" l="1"/>
  <c r="B76" i="2"/>
  <c r="B75" i="2"/>
  <c r="F77" i="2"/>
  <c r="G77" i="2"/>
  <c r="H77" i="2"/>
  <c r="F76" i="2"/>
  <c r="G76" i="2"/>
  <c r="H76" i="2"/>
  <c r="F75" i="2"/>
  <c r="G75" i="2"/>
  <c r="H75" i="2"/>
  <c r="B74" i="2"/>
  <c r="B73" i="2"/>
  <c r="B72" i="2"/>
  <c r="B71" i="2"/>
  <c r="B70" i="2"/>
  <c r="B69" i="2"/>
  <c r="B65" i="2"/>
  <c r="B64" i="2"/>
  <c r="F73" i="2"/>
  <c r="G73" i="2"/>
  <c r="H73" i="2"/>
  <c r="F74" i="2"/>
  <c r="G74" i="2"/>
  <c r="H74" i="2"/>
  <c r="F72" i="2"/>
  <c r="G72" i="2"/>
  <c r="H72" i="2"/>
  <c r="F71" i="2"/>
  <c r="G71" i="2"/>
  <c r="H71" i="2"/>
  <c r="F70" i="2"/>
  <c r="G70" i="2"/>
  <c r="H70" i="2"/>
  <c r="F68" i="2"/>
  <c r="G68" i="2"/>
  <c r="H68" i="2"/>
  <c r="F69" i="2"/>
  <c r="G69" i="2"/>
  <c r="H69" i="2"/>
  <c r="F67" i="2"/>
  <c r="G67" i="2"/>
  <c r="H67" i="2"/>
  <c r="F65" i="2"/>
  <c r="G65" i="2"/>
  <c r="H65" i="2"/>
  <c r="F66" i="2"/>
  <c r="G66" i="2"/>
  <c r="H66" i="2"/>
  <c r="F64" i="2"/>
  <c r="G64" i="2"/>
  <c r="H64" i="2"/>
  <c r="B63" i="2"/>
  <c r="F63" i="2"/>
  <c r="G63" i="2"/>
  <c r="F62" i="2"/>
  <c r="G62" i="2"/>
  <c r="F61" i="2"/>
  <c r="G61" i="2"/>
  <c r="H63" i="2"/>
  <c r="H62" i="2"/>
  <c r="H61" i="2"/>
  <c r="B62" i="2"/>
  <c r="B60" i="2"/>
  <c r="B56" i="2"/>
  <c r="B55" i="2"/>
  <c r="H58" i="2"/>
  <c r="H59" i="2"/>
  <c r="H60" i="2"/>
  <c r="H55" i="2"/>
  <c r="H56" i="2"/>
  <c r="H57" i="2"/>
  <c r="H54" i="2"/>
  <c r="F58" i="2"/>
  <c r="G58" i="2"/>
  <c r="F59" i="2"/>
  <c r="G59" i="2"/>
  <c r="F60" i="2"/>
  <c r="G60" i="2"/>
  <c r="F55" i="2"/>
  <c r="G55" i="2"/>
  <c r="F56" i="2"/>
  <c r="G56" i="2"/>
  <c r="F57" i="2"/>
  <c r="G57" i="2"/>
  <c r="F54" i="2"/>
  <c r="G54" i="2"/>
  <c r="B53" i="2"/>
  <c r="B52" i="2"/>
  <c r="B50" i="2"/>
  <c r="F53" i="2"/>
  <c r="G53" i="2"/>
  <c r="F52" i="2"/>
  <c r="G52" i="2"/>
  <c r="F51" i="2"/>
  <c r="G51" i="2"/>
  <c r="F50" i="2"/>
  <c r="G50" i="2"/>
  <c r="H53" i="2"/>
  <c r="H52" i="2"/>
  <c r="H51" i="2"/>
  <c r="H50" i="2"/>
  <c r="B49" i="2"/>
  <c r="B48" i="2"/>
  <c r="B47" i="2"/>
  <c r="B45" i="2"/>
  <c r="F49" i="2"/>
  <c r="G49" i="2"/>
  <c r="F46" i="2"/>
  <c r="G46" i="2"/>
  <c r="F47" i="2"/>
  <c r="G47" i="2"/>
  <c r="F48" i="2"/>
  <c r="G48" i="2"/>
  <c r="F44" i="2"/>
  <c r="G44" i="2"/>
  <c r="F45" i="2"/>
  <c r="G45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F41" i="2"/>
  <c r="G41" i="2"/>
  <c r="F42" i="2"/>
  <c r="G42" i="2"/>
  <c r="F43" i="2"/>
  <c r="G43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28" i="2"/>
  <c r="G28" i="2"/>
  <c r="F29" i="2"/>
  <c r="G29" i="2"/>
  <c r="F30" i="2"/>
  <c r="G30" i="2"/>
  <c r="F31" i="2"/>
  <c r="G31" i="2"/>
  <c r="F32" i="2"/>
  <c r="G32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15" i="2"/>
  <c r="G15" i="2"/>
  <c r="F16" i="2"/>
  <c r="G16" i="2"/>
  <c r="F17" i="2"/>
  <c r="G17" i="2"/>
  <c r="F18" i="2"/>
  <c r="G18" i="2"/>
  <c r="F19" i="2"/>
  <c r="G19" i="2"/>
  <c r="F20" i="2"/>
  <c r="G20" i="2"/>
  <c r="F13" i="2"/>
  <c r="G13" i="2"/>
  <c r="F14" i="2"/>
  <c r="G14" i="2"/>
  <c r="F8" i="2"/>
  <c r="G8" i="2"/>
  <c r="F9" i="2"/>
  <c r="G9" i="2"/>
  <c r="F10" i="2"/>
  <c r="G10" i="2"/>
  <c r="F11" i="2"/>
  <c r="G11" i="2"/>
  <c r="F12" i="2"/>
  <c r="G12" i="2"/>
  <c r="F5" i="2"/>
  <c r="G5" i="2"/>
  <c r="F6" i="2"/>
  <c r="G6" i="2"/>
  <c r="F7" i="2"/>
  <c r="G7" i="2"/>
</calcChain>
</file>

<file path=xl/sharedStrings.xml><?xml version="1.0" encoding="utf-8"?>
<sst xmlns="http://schemas.openxmlformats.org/spreadsheetml/2006/main" count="208" uniqueCount="47">
  <si>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</si>
  <si>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</si>
  <si>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</si>
  <si>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</si>
  <si>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</si>
  <si>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</si>
  <si>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Черемискина Наталья Александровна</t>
  </si>
  <si>
    <t>Статус</t>
  </si>
  <si>
    <t>Призёр</t>
  </si>
  <si>
    <t>Васильева Василиса Валерьевна</t>
  </si>
  <si>
    <t>Сидорова Дарья Вячеславовна</t>
  </si>
  <si>
    <t>Зыкина Мария Александровна</t>
  </si>
  <si>
    <t>Подкорытова Алина Максимовна</t>
  </si>
  <si>
    <t>Проданова Мария Ивановна</t>
  </si>
  <si>
    <t>Аганян Ванесса Седраковна</t>
  </si>
  <si>
    <t>Пашкина Ульяна Андреевна</t>
  </si>
  <si>
    <t>Федотова Софья Егоровна</t>
  </si>
  <si>
    <t>Зыкина Александра Александровна</t>
  </si>
  <si>
    <t>Фадеев Роман Алексеевич</t>
  </si>
  <si>
    <t>Горожанцева Ольга Василовна</t>
  </si>
  <si>
    <t>Худышкина Мария Олеговна</t>
  </si>
  <si>
    <t>Протокол школьного этапа всероссийской олимпиады школьников
 по  русскому языку       "23-25"  сентября  2024 г.</t>
  </si>
  <si>
    <t>участник</t>
  </si>
  <si>
    <t>Соколова Светлана Юрьевна</t>
  </si>
  <si>
    <t>4г</t>
  </si>
  <si>
    <t>4а</t>
  </si>
  <si>
    <t>Ворожева Марина Барисовна</t>
  </si>
  <si>
    <t>Лысых Галина Юрьевна</t>
  </si>
  <si>
    <t>4б</t>
  </si>
  <si>
    <t>4в</t>
  </si>
  <si>
    <t>Абакумова Елена Владимировна</t>
  </si>
  <si>
    <t>5а</t>
  </si>
  <si>
    <t>5б</t>
  </si>
  <si>
    <t xml:space="preserve"> </t>
  </si>
  <si>
    <t>6б</t>
  </si>
  <si>
    <t>6а</t>
  </si>
  <si>
    <t>7г</t>
  </si>
  <si>
    <t>8б</t>
  </si>
  <si>
    <t>8а</t>
  </si>
  <si>
    <t>8к</t>
  </si>
  <si>
    <t>9г</t>
  </si>
  <si>
    <t>9с</t>
  </si>
  <si>
    <t>9м</t>
  </si>
  <si>
    <t>Банных Дарья Семёновна</t>
  </si>
  <si>
    <t>9к</t>
  </si>
  <si>
    <t>Петухова Ольга Викторона</t>
  </si>
  <si>
    <t xml:space="preserve">Синицына Юлия Петровна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</si>
</sst>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Liberation Serif"/>
      <charset val="204"/>
    </font>
    <font>
      <sz val="11"/>
      <name val="Liberation Serif"/>
      <family val="1"/>
      <charset val="204"/>
    </font>
    <font>
      <sz val="12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2" borderId="2" applyNumberFormat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9" fillId="3" borderId="1" xfId="0" applyFont="1" applyFill="1" applyBorder="1"/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10" fillId="3" borderId="1" xfId="0" applyFont="1" applyFill="1" applyBorder="1"/>
    <xf numFmtId="0" fontId="1" fillId="0" borderId="0" xfId="0" applyFont="1" applyAlignment="1">
      <alignment horizontal="center" vertical="top" wrapText="1"/>
    </xf>
    <xf numFmtId="0" fontId="8" fillId="2" borderId="2" xfId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1" xfId="0" applyFont="1" applyBorder="1"/>
    <xf numFmtId="0" fontId="6" fillId="0" borderId="1" xfId="0" applyFont="1" applyFill="1" applyBorder="1" applyAlignment="1">
      <alignment horizontal="center"/>
    </xf>
    <xf numFmtId="0" fontId="0" fillId="4" borderId="1" xfId="0" applyFill="1" applyBorder="1"/>
    <xf numFmtId="0" fontId="7" fillId="4" borderId="1" xfId="0" applyFont="1" applyFill="1" applyBorder="1"/>
    <xf numFmtId="0" fontId="0" fillId="0" borderId="1" xfId="0" applyFill="1" applyBorder="1" applyAlignment="1">
      <alignment horizontal="center"/>
    </xf>
    <xf numFmtId="0" fontId="0" fillId="5" borderId="1" xfId="0" applyFill="1" applyBorder="1"/>
    <xf numFmtId="0" fontId="6" fillId="0" borderId="0" xfId="0" applyFont="1" applyFill="1" applyBorder="1" applyAlignment="1">
      <alignment horizontal="center"/>
    </xf>
  </cellXfs>
  <cellStyles count="2">
    <cellStyle name="Вывод" xfId="1" builtinId="21"/>
    <cellStyle name="Обычный" xfId="0" builtinId="0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80;&#1089;&#1087;&#1088;&#1072;&#1074;_&#1087;&#1088;&#1086;&#1090;&#1086;&#1082;&#1086;&#1083;_&#1088;&#1091;&#1089;&#1089;&#1082;&#1080;&#1081;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esktop\&#1057;&#1055;&#1048;&#1057;&#1054;&#1050;%20&#1064;&#1050;&#1054;&#1051;&#1040;%202024-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 "/>
      <sheetName val="11 класс "/>
    </sheetNames>
    <sheetDataSet>
      <sheetData sheetId="0">
        <row r="76">
          <cell r="E76">
            <v>100</v>
          </cell>
          <cell r="F76">
            <v>50</v>
          </cell>
        </row>
        <row r="77">
          <cell r="E77">
            <v>100</v>
          </cell>
          <cell r="F77">
            <v>50</v>
          </cell>
        </row>
        <row r="78">
          <cell r="E78">
            <v>100</v>
          </cell>
          <cell r="F78">
            <v>50</v>
          </cell>
        </row>
        <row r="110">
          <cell r="E110">
            <v>100</v>
          </cell>
          <cell r="F110">
            <v>45</v>
          </cell>
        </row>
        <row r="111">
          <cell r="E111">
            <v>100</v>
          </cell>
          <cell r="F111">
            <v>45</v>
          </cell>
        </row>
        <row r="112">
          <cell r="E112">
            <v>100</v>
          </cell>
          <cell r="F112">
            <v>45</v>
          </cell>
        </row>
        <row r="113">
          <cell r="E113">
            <v>100</v>
          </cell>
          <cell r="F113">
            <v>45</v>
          </cell>
        </row>
        <row r="114">
          <cell r="E114">
            <v>100</v>
          </cell>
          <cell r="F114">
            <v>45</v>
          </cell>
        </row>
        <row r="148">
          <cell r="E148">
            <v>100</v>
          </cell>
          <cell r="F148">
            <v>40</v>
          </cell>
        </row>
        <row r="149">
          <cell r="E149">
            <v>100</v>
          </cell>
          <cell r="F149">
            <v>40</v>
          </cell>
        </row>
        <row r="182">
          <cell r="E182">
            <v>100</v>
          </cell>
          <cell r="F182">
            <v>35</v>
          </cell>
        </row>
        <row r="183">
          <cell r="E183">
            <v>100</v>
          </cell>
          <cell r="F183">
            <v>35</v>
          </cell>
        </row>
        <row r="184">
          <cell r="E184">
            <v>100</v>
          </cell>
          <cell r="F184">
            <v>35</v>
          </cell>
        </row>
        <row r="185">
          <cell r="E185">
            <v>100</v>
          </cell>
          <cell r="F185">
            <v>35</v>
          </cell>
        </row>
        <row r="186">
          <cell r="E186">
            <v>100</v>
          </cell>
          <cell r="F186">
            <v>35</v>
          </cell>
        </row>
        <row r="187">
          <cell r="E187">
            <v>100</v>
          </cell>
          <cell r="F187">
            <v>35</v>
          </cell>
        </row>
        <row r="232">
          <cell r="E232">
            <v>100</v>
          </cell>
          <cell r="F232">
            <v>30</v>
          </cell>
        </row>
        <row r="233">
          <cell r="E233">
            <v>100</v>
          </cell>
          <cell r="F233">
            <v>30</v>
          </cell>
        </row>
        <row r="234">
          <cell r="E234">
            <v>100</v>
          </cell>
          <cell r="F234">
            <v>30</v>
          </cell>
        </row>
        <row r="235">
          <cell r="E235">
            <v>100</v>
          </cell>
          <cell r="F235">
            <v>30</v>
          </cell>
        </row>
        <row r="236">
          <cell r="E236">
            <v>100</v>
          </cell>
          <cell r="F236">
            <v>30</v>
          </cell>
        </row>
        <row r="237">
          <cell r="E237">
            <v>100</v>
          </cell>
          <cell r="F237">
            <v>30</v>
          </cell>
        </row>
        <row r="238">
          <cell r="E238">
            <v>100</v>
          </cell>
          <cell r="F238">
            <v>30</v>
          </cell>
        </row>
        <row r="283">
          <cell r="E283">
            <v>100</v>
          </cell>
          <cell r="F283">
            <v>25</v>
          </cell>
        </row>
        <row r="284">
          <cell r="E284">
            <v>100</v>
          </cell>
          <cell r="F284">
            <v>25</v>
          </cell>
        </row>
        <row r="285">
          <cell r="E285">
            <v>100</v>
          </cell>
          <cell r="F285">
            <v>25</v>
          </cell>
        </row>
        <row r="286">
          <cell r="E286">
            <v>100</v>
          </cell>
          <cell r="F286">
            <v>25</v>
          </cell>
        </row>
        <row r="287">
          <cell r="E287">
            <v>100</v>
          </cell>
          <cell r="F287">
            <v>25</v>
          </cell>
        </row>
        <row r="323">
          <cell r="E323">
            <v>100</v>
          </cell>
          <cell r="F323">
            <v>20</v>
          </cell>
        </row>
        <row r="324">
          <cell r="E324">
            <v>100</v>
          </cell>
          <cell r="F324">
            <v>20</v>
          </cell>
        </row>
        <row r="325">
          <cell r="E325">
            <v>100</v>
          </cell>
          <cell r="F325">
            <v>20</v>
          </cell>
        </row>
        <row r="326">
          <cell r="E326">
            <v>100</v>
          </cell>
          <cell r="F326">
            <v>20</v>
          </cell>
        </row>
        <row r="327">
          <cell r="E327">
            <v>100</v>
          </cell>
          <cell r="F327">
            <v>20</v>
          </cell>
        </row>
        <row r="328">
          <cell r="E328">
            <v>100</v>
          </cell>
          <cell r="F328">
            <v>20</v>
          </cell>
        </row>
        <row r="329">
          <cell r="E329">
            <v>100</v>
          </cell>
          <cell r="F329">
            <v>20</v>
          </cell>
        </row>
        <row r="330">
          <cell r="E330">
            <v>100</v>
          </cell>
          <cell r="F330">
            <v>20</v>
          </cell>
        </row>
        <row r="367">
          <cell r="E367">
            <v>100</v>
          </cell>
          <cell r="F367">
            <v>15</v>
          </cell>
        </row>
        <row r="368">
          <cell r="E368">
            <v>100</v>
          </cell>
          <cell r="F368">
            <v>15</v>
          </cell>
        </row>
        <row r="369">
          <cell r="E369">
            <v>100</v>
          </cell>
          <cell r="F369">
            <v>15</v>
          </cell>
        </row>
      </sheetData>
      <sheetData sheetId="1">
        <row r="89">
          <cell r="E89">
            <v>100</v>
          </cell>
          <cell r="F89">
            <v>35</v>
          </cell>
        </row>
        <row r="90">
          <cell r="E90">
            <v>100</v>
          </cell>
          <cell r="F90">
            <v>35</v>
          </cell>
        </row>
        <row r="125">
          <cell r="E125">
            <v>100</v>
          </cell>
          <cell r="F125">
            <v>30</v>
          </cell>
        </row>
        <row r="126">
          <cell r="E126">
            <v>100</v>
          </cell>
          <cell r="F126">
            <v>30</v>
          </cell>
        </row>
        <row r="127">
          <cell r="E127">
            <v>100</v>
          </cell>
          <cell r="F127">
            <v>30</v>
          </cell>
        </row>
        <row r="210">
          <cell r="E210">
            <v>100</v>
          </cell>
          <cell r="F210">
            <v>15</v>
          </cell>
        </row>
      </sheetData>
      <sheetData sheetId="2">
        <row r="22">
          <cell r="E22">
            <v>100</v>
          </cell>
          <cell r="F22">
            <v>65</v>
          </cell>
          <cell r="G22" t="str">
            <v>Призер</v>
          </cell>
        </row>
        <row r="41">
          <cell r="E41">
            <v>100</v>
          </cell>
          <cell r="F41">
            <v>50</v>
          </cell>
          <cell r="G41" t="str">
            <v>Призер</v>
          </cell>
        </row>
        <row r="78">
          <cell r="E78">
            <v>100</v>
          </cell>
          <cell r="F78">
            <v>40</v>
          </cell>
          <cell r="G78" t="str">
            <v>Участник</v>
          </cell>
        </row>
        <row r="175">
          <cell r="E175">
            <v>100</v>
          </cell>
          <cell r="F175">
            <v>20</v>
          </cell>
          <cell r="G175" t="str">
            <v>Участник</v>
          </cell>
        </row>
      </sheetData>
      <sheetData sheetId="3">
        <row r="21">
          <cell r="E21">
            <v>100</v>
          </cell>
          <cell r="F21">
            <v>55</v>
          </cell>
          <cell r="G21" t="str">
            <v>Призер</v>
          </cell>
        </row>
        <row r="34">
          <cell r="E34">
            <v>100</v>
          </cell>
          <cell r="F34">
            <v>45</v>
          </cell>
          <cell r="G34" t="str">
            <v>Участник</v>
          </cell>
        </row>
        <row r="35">
          <cell r="E35">
            <v>100</v>
          </cell>
          <cell r="F35">
            <v>45</v>
          </cell>
          <cell r="G35" t="str">
            <v>Участник</v>
          </cell>
        </row>
        <row r="36">
          <cell r="E36">
            <v>100</v>
          </cell>
          <cell r="F36">
            <v>45</v>
          </cell>
          <cell r="G36" t="str">
            <v>Участник</v>
          </cell>
        </row>
        <row r="59">
          <cell r="E59">
            <v>100</v>
          </cell>
          <cell r="F59">
            <v>35</v>
          </cell>
          <cell r="G59" t="str">
            <v>Участник</v>
          </cell>
        </row>
        <row r="60">
          <cell r="E60">
            <v>100</v>
          </cell>
          <cell r="F60">
            <v>35</v>
          </cell>
          <cell r="G60" t="str">
            <v>Участник</v>
          </cell>
        </row>
        <row r="61">
          <cell r="E61">
            <v>100</v>
          </cell>
          <cell r="F61">
            <v>35</v>
          </cell>
          <cell r="G61" t="str">
            <v>Участник</v>
          </cell>
        </row>
      </sheetData>
      <sheetData sheetId="4">
        <row r="22">
          <cell r="E22">
            <v>100</v>
          </cell>
          <cell r="F22">
            <v>50</v>
          </cell>
          <cell r="G22" t="str">
            <v>Призер</v>
          </cell>
        </row>
        <row r="34">
          <cell r="E34">
            <v>100</v>
          </cell>
          <cell r="F34">
            <v>45</v>
          </cell>
          <cell r="G34" t="str">
            <v>Участник</v>
          </cell>
        </row>
        <row r="97">
          <cell r="E97">
            <v>100</v>
          </cell>
          <cell r="F97">
            <v>20</v>
          </cell>
          <cell r="G97" t="str">
            <v>Участник</v>
          </cell>
        </row>
      </sheetData>
      <sheetData sheetId="5">
        <row r="8">
          <cell r="E8">
            <v>100</v>
          </cell>
          <cell r="F8">
            <v>75</v>
          </cell>
          <cell r="G8" t="str">
            <v>Победитель</v>
          </cell>
        </row>
        <row r="14">
          <cell r="E14">
            <v>100</v>
          </cell>
          <cell r="F14">
            <v>65</v>
          </cell>
          <cell r="G14" t="str">
            <v>Призер</v>
          </cell>
        </row>
        <row r="15">
          <cell r="E15">
            <v>100</v>
          </cell>
          <cell r="F15">
            <v>65</v>
          </cell>
          <cell r="G15" t="str">
            <v>Призер</v>
          </cell>
        </row>
        <row r="42">
          <cell r="E42">
            <v>100</v>
          </cell>
          <cell r="F42">
            <v>50</v>
          </cell>
          <cell r="G42" t="str">
            <v>Призер</v>
          </cell>
        </row>
        <row r="49">
          <cell r="E49">
            <v>100</v>
          </cell>
          <cell r="F49">
            <v>45</v>
          </cell>
          <cell r="G49" t="str">
            <v>Участник</v>
          </cell>
        </row>
        <row r="50">
          <cell r="E50">
            <v>100</v>
          </cell>
          <cell r="F50">
            <v>45</v>
          </cell>
          <cell r="G50" t="str">
            <v>Участник</v>
          </cell>
        </row>
        <row r="67">
          <cell r="E67">
            <v>100</v>
          </cell>
          <cell r="F67">
            <v>40</v>
          </cell>
          <cell r="G67" t="str">
            <v>Участник</v>
          </cell>
        </row>
        <row r="91">
          <cell r="E91">
            <v>100</v>
          </cell>
          <cell r="F91">
            <v>30</v>
          </cell>
          <cell r="G91" t="str">
            <v>Участник</v>
          </cell>
        </row>
        <row r="116">
          <cell r="E116">
            <v>100</v>
          </cell>
          <cell r="F116">
            <v>20</v>
          </cell>
          <cell r="G116" t="str">
            <v>Участник</v>
          </cell>
        </row>
        <row r="127">
          <cell r="E127">
            <v>100</v>
          </cell>
          <cell r="F127">
            <v>10</v>
          </cell>
          <cell r="G127" t="str">
            <v>Участник</v>
          </cell>
        </row>
        <row r="128">
          <cell r="E128">
            <v>100</v>
          </cell>
          <cell r="F128">
            <v>10</v>
          </cell>
          <cell r="G128" t="str">
            <v>Участник</v>
          </cell>
        </row>
      </sheetData>
      <sheetData sheetId="6" refreshError="1"/>
      <sheetData sheetId="7">
        <row r="22">
          <cell r="E22">
            <v>100</v>
          </cell>
          <cell r="F22">
            <v>35</v>
          </cell>
          <cell r="G22" t="str">
            <v>Участник</v>
          </cell>
        </row>
        <row r="33">
          <cell r="E33">
            <v>100</v>
          </cell>
          <cell r="F33">
            <v>30</v>
          </cell>
          <cell r="G33" t="str">
            <v>Участник</v>
          </cell>
        </row>
        <row r="49">
          <cell r="E49">
            <v>100</v>
          </cell>
          <cell r="F49">
            <v>20</v>
          </cell>
          <cell r="G49" t="str">
            <v>Участник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лассы"/>
      <sheetName val="Статистика"/>
      <sheetName val="ОВЗ"/>
    </sheetNames>
    <sheetDataSet>
      <sheetData sheetId="0" refreshError="1"/>
      <sheetData sheetId="1">
        <row r="207">
          <cell r="C207" t="str">
            <v>Волкова Карина Станиславовна</v>
          </cell>
        </row>
        <row r="208">
          <cell r="C208" t="str">
            <v>Вторушин Александр Дмитриевич</v>
          </cell>
        </row>
        <row r="212">
          <cell r="C212" t="str">
            <v>Зубарева Злата Евгеньевна</v>
          </cell>
        </row>
        <row r="213">
          <cell r="C213" t="str">
            <v xml:space="preserve">Маклаков Степан Алексеевич </v>
          </cell>
        </row>
        <row r="215">
          <cell r="C215" t="str">
            <v>Патрушев Дмитрий Вениаминович</v>
          </cell>
        </row>
        <row r="216">
          <cell r="C216" t="str">
            <v>Плотникова Екатерина Ильинична</v>
          </cell>
        </row>
        <row r="218">
          <cell r="C218" t="str">
            <v>Саидмуродова Шукроначон Сафарбековна</v>
          </cell>
        </row>
        <row r="220">
          <cell r="C220" t="str">
            <v>Титова Валерия Денисовна</v>
          </cell>
        </row>
        <row r="221">
          <cell r="C221" t="str">
            <v xml:space="preserve">Тихонова Анастасия Андреевна </v>
          </cell>
        </row>
        <row r="223">
          <cell r="C223" t="str">
            <v>Шутова Дарья Васильевна</v>
          </cell>
        </row>
        <row r="225">
          <cell r="C225" t="str">
            <v>Абрамова София Степановна</v>
          </cell>
        </row>
        <row r="226">
          <cell r="C226" t="str">
            <v>Банных Таисия Семёновна</v>
          </cell>
        </row>
        <row r="227">
          <cell r="C227" t="str">
            <v>Баюнова Мария Александровна</v>
          </cell>
        </row>
        <row r="229">
          <cell r="C229" t="str">
            <v>Ваулин Илья Максимович</v>
          </cell>
        </row>
        <row r="233">
          <cell r="C233" t="str">
            <v>Гердт Матвей Романович</v>
          </cell>
        </row>
        <row r="236">
          <cell r="C236" t="str">
            <v>Зубакин Сергей Викторович</v>
          </cell>
        </row>
        <row r="240">
          <cell r="C240" t="str">
            <v>Новоселова Виктория Игоревна</v>
          </cell>
        </row>
        <row r="241">
          <cell r="C241" t="str">
            <v>Пашкин Вячеслав Андреевич</v>
          </cell>
        </row>
        <row r="244">
          <cell r="C244" t="str">
            <v>Скорлупкин Никита Сергеевич</v>
          </cell>
        </row>
        <row r="245">
          <cell r="C245" t="str">
            <v>Турыгин Александр Андреевич</v>
          </cell>
        </row>
        <row r="246">
          <cell r="C246" t="str">
            <v>Ульянова Наталья Ивановна</v>
          </cell>
        </row>
        <row r="248">
          <cell r="C248" t="str">
            <v>Штефан Ярослав Сергеевич</v>
          </cell>
        </row>
        <row r="254">
          <cell r="C254" t="str">
            <v>Зырянова Ангелина Артуровна</v>
          </cell>
        </row>
        <row r="271">
          <cell r="C271" t="str">
            <v>Бабичев Степан Сергеевич</v>
          </cell>
        </row>
        <row r="272">
          <cell r="C272" t="str">
            <v>Банных Анастасия Анатольевна</v>
          </cell>
        </row>
        <row r="276">
          <cell r="C276" t="str">
            <v>Зефиров Артём Александрович</v>
          </cell>
        </row>
        <row r="278">
          <cell r="C278" t="str">
            <v>Макутин Денис Алексеевич</v>
          </cell>
        </row>
        <row r="279">
          <cell r="C279" t="str">
            <v>Мурзин Михаил Александрович</v>
          </cell>
        </row>
        <row r="280">
          <cell r="C280" t="str">
            <v>Никитина Александра Вадимовна</v>
          </cell>
        </row>
        <row r="281">
          <cell r="C281" t="str">
            <v>Николаева Яна Андреевна</v>
          </cell>
        </row>
        <row r="282">
          <cell r="C282" t="str">
            <v>Ничков Александр Иванович</v>
          </cell>
        </row>
        <row r="283">
          <cell r="C283" t="str">
            <v>Овечкина Станислава Павловна</v>
          </cell>
        </row>
        <row r="285">
          <cell r="C285" t="str">
            <v>Поскочинова Ника Андреевна</v>
          </cell>
        </row>
        <row r="286">
          <cell r="C286" t="str">
            <v>Сурин Даниил Иванович</v>
          </cell>
        </row>
        <row r="287">
          <cell r="C287" t="str">
            <v>Сухоруков Сергей Иванович</v>
          </cell>
        </row>
        <row r="288">
          <cell r="C288" t="str">
            <v>Федосов Иван Сергеевич</v>
          </cell>
        </row>
        <row r="289">
          <cell r="C289" t="str">
            <v>Хорошавцева Варвара Алексеевна</v>
          </cell>
        </row>
        <row r="290">
          <cell r="C290" t="str">
            <v>Чебунин Данил Кириллович</v>
          </cell>
        </row>
        <row r="294">
          <cell r="C294" t="str">
            <v>Эргашева Раиса Маъруфжоновна</v>
          </cell>
        </row>
        <row r="314">
          <cell r="C314" t="str">
            <v xml:space="preserve">Чиброва Олеся Александровна </v>
          </cell>
        </row>
        <row r="330">
          <cell r="C330" t="str">
            <v>Лысых Анна Алексеевна</v>
          </cell>
        </row>
        <row r="331">
          <cell r="C331" t="str">
            <v>Мартьянов Захар Александрович</v>
          </cell>
        </row>
        <row r="339">
          <cell r="C339" t="str">
            <v>Щетинкин Иван Вячеславович</v>
          </cell>
        </row>
        <row r="377">
          <cell r="C377" t="str">
            <v>Черкасова Ксения Петровна</v>
          </cell>
        </row>
        <row r="389">
          <cell r="C389" t="str">
            <v>Ковков  Демид Алексеевич</v>
          </cell>
        </row>
        <row r="395">
          <cell r="C395" t="str">
            <v>Половникова Анастасия Васильевна</v>
          </cell>
        </row>
        <row r="432">
          <cell r="C432" t="str">
            <v>Верходанова Софья Александровна</v>
          </cell>
        </row>
        <row r="433">
          <cell r="C433" t="str">
            <v>Ермакова Полина Сергеевна</v>
          </cell>
        </row>
        <row r="453">
          <cell r="C453" t="str">
            <v>Шубенкова Валерия Максимовна</v>
          </cell>
        </row>
        <row r="467">
          <cell r="C467" t="str">
            <v>Никитин Егор Владимирович</v>
          </cell>
        </row>
        <row r="509">
          <cell r="C509" t="str">
            <v>Гуцева Наталья Сергеевна</v>
          </cell>
        </row>
        <row r="528">
          <cell r="C528" t="str">
            <v>Токачева Варвара Васильевна</v>
          </cell>
        </row>
        <row r="530">
          <cell r="C530" t="str">
            <v>Учеваткина Руслана Евгеньевна</v>
          </cell>
        </row>
        <row r="562">
          <cell r="C562" t="str">
            <v>Поспелова Анна Ильинична</v>
          </cell>
        </row>
        <row r="563">
          <cell r="C563" t="str">
            <v>Уфимцева Варвара Владимировна</v>
          </cell>
        </row>
        <row r="564">
          <cell r="C564" t="str">
            <v>Шпилина Анастасия Юрьевна</v>
          </cell>
        </row>
        <row r="629">
          <cell r="C629" t="str">
            <v>Трофимов Егор Николаевич</v>
          </cell>
        </row>
        <row r="639">
          <cell r="C639" t="str">
            <v>Голубев Сергей Николаевич</v>
          </cell>
        </row>
        <row r="656">
          <cell r="C656" t="str">
            <v>Ярин Никита Андреевич</v>
          </cell>
        </row>
        <row r="660">
          <cell r="C660" t="str">
            <v>Девятых Дарья Вадимовна</v>
          </cell>
        </row>
        <row r="664">
          <cell r="C664" t="str">
            <v>Миронова Ольга Сергеевна</v>
          </cell>
        </row>
        <row r="683">
          <cell r="C683" t="str">
            <v>Кокорина Дарья Сергеевна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workbookViewId="0">
      <selection activeCell="J9" sqref="J8:J9"/>
    </sheetView>
  </sheetViews>
  <sheetFormatPr defaultRowHeight="15"/>
  <cols>
    <col min="2" max="2" width="38.1406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1.42578125" customWidth="1"/>
    <col min="9" max="9" width="24.42578125" customWidth="1"/>
    <col min="10" max="10" width="27.5703125" customWidth="1"/>
  </cols>
  <sheetData>
    <row r="1" spans="1:13" ht="28.5" customHeight="1">
      <c r="A1" s="16"/>
      <c r="B1" s="16"/>
      <c r="C1" s="16"/>
      <c r="D1" s="16"/>
      <c r="E1" s="16"/>
      <c r="F1" s="16"/>
      <c r="G1" s="16"/>
      <c r="H1" s="16"/>
      <c r="I1" s="16"/>
      <c r="J1" s="5"/>
      <c r="K1" s="1"/>
      <c r="L1" s="1"/>
      <c r="M1" s="1"/>
    </row>
    <row r="2" spans="1:13" ht="48" customHeight="1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7"/>
    </row>
    <row r="4" spans="1:13" ht="52.5" customHeight="1">
      <c r="A4" s="2" t="s">
        <v>33</v>
      </c>
      <c r="B4" s="2" t="s">
        <v>0</v>
      </c>
      <c r="C4" s="2" t="s">
        <v>1</v>
      </c>
      <c r="D4" s="2" t="s">
        <v>2</v>
      </c>
      <c r="E4" s="2" t="s">
        <v>5</v>
      </c>
      <c r="F4" s="8" t="s">
        <v>3</v>
      </c>
      <c r="G4" s="8" t="s">
        <v>4</v>
      </c>
      <c r="H4" s="10" t="s">
        <v>7</v>
      </c>
      <c r="I4" s="6"/>
      <c r="J4" s="3"/>
      <c r="K4" s="3"/>
    </row>
    <row r="5" spans="1:13" ht="20.25">
      <c r="A5" s="9">
        <v>1</v>
      </c>
      <c r="B5" s="11" t="str">
        <f>[2]Классы!$C$285</f>
        <v>Поскочинова Ника Андреевна</v>
      </c>
      <c r="C5" s="12" t="s">
        <v>23</v>
      </c>
      <c r="D5" s="13" t="s">
        <v>24</v>
      </c>
      <c r="E5" s="13">
        <v>3</v>
      </c>
      <c r="F5" s="11">
        <f>'[1]4 класс'!E76</f>
        <v>100</v>
      </c>
      <c r="G5" s="11">
        <f>'[1]4 класс'!F76</f>
        <v>50</v>
      </c>
      <c r="H5" s="23" t="s">
        <v>8</v>
      </c>
      <c r="I5" s="4"/>
      <c r="J5" s="4"/>
      <c r="K5" s="3"/>
    </row>
    <row r="6" spans="1:13" ht="20.25">
      <c r="A6" s="9">
        <v>2</v>
      </c>
      <c r="B6" s="11" t="str">
        <f>[2]Классы!$C$286</f>
        <v>Сурин Даниил Иванович</v>
      </c>
      <c r="C6" s="12" t="s">
        <v>23</v>
      </c>
      <c r="D6" s="13" t="s">
        <v>24</v>
      </c>
      <c r="E6" s="13">
        <v>3</v>
      </c>
      <c r="F6" s="11">
        <f>'[1]4 класс'!E77</f>
        <v>100</v>
      </c>
      <c r="G6" s="11">
        <f>'[1]4 класс'!F77</f>
        <v>50</v>
      </c>
      <c r="H6" s="23" t="s">
        <v>8</v>
      </c>
      <c r="I6" s="3"/>
      <c r="J6" s="3"/>
      <c r="K6" s="3"/>
    </row>
    <row r="7" spans="1:13" ht="20.25">
      <c r="A7" s="9">
        <v>3</v>
      </c>
      <c r="B7" s="11" t="str">
        <f>[2]Классы!$C$223</f>
        <v>Шутова Дарья Васильевна</v>
      </c>
      <c r="C7" s="12" t="s">
        <v>26</v>
      </c>
      <c r="D7" s="13" t="s">
        <v>25</v>
      </c>
      <c r="E7" s="13">
        <v>3</v>
      </c>
      <c r="F7" s="11">
        <f>'[1]4 класс'!E78</f>
        <v>100</v>
      </c>
      <c r="G7" s="11">
        <f>'[1]4 класс'!F78</f>
        <v>50</v>
      </c>
      <c r="H7" s="23" t="s">
        <v>8</v>
      </c>
    </row>
    <row r="8" spans="1:13" ht="20.25">
      <c r="A8" s="9">
        <v>4</v>
      </c>
      <c r="B8" s="11" t="str">
        <f>[2]Классы!$C$227</f>
        <v>Баюнова Мария Александровна</v>
      </c>
      <c r="C8" s="12" t="s">
        <v>27</v>
      </c>
      <c r="D8" s="13" t="s">
        <v>28</v>
      </c>
      <c r="E8" s="13">
        <v>3</v>
      </c>
      <c r="F8" s="11">
        <f>'[1]4 класс'!E110</f>
        <v>100</v>
      </c>
      <c r="G8" s="11">
        <f>'[1]4 класс'!F110</f>
        <v>45</v>
      </c>
      <c r="H8" s="14" t="s">
        <v>22</v>
      </c>
    </row>
    <row r="9" spans="1:13" ht="20.25">
      <c r="A9" s="9">
        <v>5</v>
      </c>
      <c r="B9" s="11" t="str">
        <f>[2]Классы!$C$279</f>
        <v>Мурзин Михаил Александрович</v>
      </c>
      <c r="C9" s="12" t="s">
        <v>23</v>
      </c>
      <c r="D9" s="13" t="s">
        <v>24</v>
      </c>
      <c r="E9" s="13">
        <v>3</v>
      </c>
      <c r="F9" s="11">
        <f>'[1]4 класс'!E111</f>
        <v>100</v>
      </c>
      <c r="G9" s="11">
        <f>'[1]4 класс'!F111</f>
        <v>45</v>
      </c>
      <c r="H9" s="14" t="s">
        <v>22</v>
      </c>
    </row>
    <row r="10" spans="1:13" ht="20.25">
      <c r="A10" s="9">
        <v>6</v>
      </c>
      <c r="B10" s="15" t="str">
        <f>[2]Классы!$C$215</f>
        <v>Патрушев Дмитрий Вениаминович</v>
      </c>
      <c r="C10" s="12" t="s">
        <v>26</v>
      </c>
      <c r="D10" s="13" t="s">
        <v>25</v>
      </c>
      <c r="E10" s="13">
        <v>3</v>
      </c>
      <c r="F10" s="15">
        <f>'[1]4 класс'!E112</f>
        <v>100</v>
      </c>
      <c r="G10" s="15">
        <f>'[1]4 класс'!F112</f>
        <v>45</v>
      </c>
      <c r="H10" s="14" t="s">
        <v>22</v>
      </c>
    </row>
    <row r="11" spans="1:13" ht="20.25">
      <c r="A11" s="9">
        <v>7</v>
      </c>
      <c r="B11" s="15" t="str">
        <f>[2]Классы!$C$287</f>
        <v>Сухоруков Сергей Иванович</v>
      </c>
      <c r="C11" s="12" t="s">
        <v>23</v>
      </c>
      <c r="D11" s="13" t="s">
        <v>24</v>
      </c>
      <c r="E11" s="13">
        <v>3</v>
      </c>
      <c r="F11" s="15">
        <f>'[1]4 класс'!E113</f>
        <v>100</v>
      </c>
      <c r="G11" s="15">
        <f>'[1]4 класс'!F113</f>
        <v>45</v>
      </c>
      <c r="H11" s="14" t="s">
        <v>22</v>
      </c>
    </row>
    <row r="12" spans="1:13" ht="20.25">
      <c r="A12" s="9">
        <v>8</v>
      </c>
      <c r="B12" s="15" t="str">
        <f>[2]Классы!$C$289</f>
        <v>Хорошавцева Варвара Алексеевна</v>
      </c>
      <c r="C12" s="12" t="s">
        <v>23</v>
      </c>
      <c r="D12" s="13" t="s">
        <v>24</v>
      </c>
      <c r="E12" s="13">
        <v>3</v>
      </c>
      <c r="F12" s="15">
        <f>'[1]4 класс'!E114</f>
        <v>100</v>
      </c>
      <c r="G12" s="15">
        <f>'[1]4 класс'!F114</f>
        <v>45</v>
      </c>
      <c r="H12" s="14" t="s">
        <v>22</v>
      </c>
    </row>
    <row r="13" spans="1:13" ht="20.25">
      <c r="A13" s="9">
        <v>9</v>
      </c>
      <c r="B13" s="15" t="str">
        <f>[2]Классы!$C$282</f>
        <v>Ничков Александр Иванович</v>
      </c>
      <c r="C13" s="12" t="s">
        <v>23</v>
      </c>
      <c r="D13" s="13" t="s">
        <v>24</v>
      </c>
      <c r="E13" s="13">
        <v>3</v>
      </c>
      <c r="F13" s="15">
        <f>'[1]4 класс'!E148</f>
        <v>100</v>
      </c>
      <c r="G13" s="15">
        <f>'[1]4 класс'!F148</f>
        <v>40</v>
      </c>
      <c r="H13" s="14" t="s">
        <v>22</v>
      </c>
    </row>
    <row r="14" spans="1:13" ht="20.25">
      <c r="A14" s="9">
        <v>10</v>
      </c>
      <c r="B14" s="15" t="str">
        <f>[2]Классы!$C$220</f>
        <v>Титова Валерия Денисовна</v>
      </c>
      <c r="C14" s="12" t="s">
        <v>26</v>
      </c>
      <c r="D14" s="13" t="s">
        <v>25</v>
      </c>
      <c r="E14" s="13">
        <v>3</v>
      </c>
      <c r="F14" s="15">
        <f>'[1]4 класс'!E149</f>
        <v>100</v>
      </c>
      <c r="G14" s="15">
        <f>'[1]4 класс'!F149</f>
        <v>40</v>
      </c>
      <c r="H14" s="14" t="s">
        <v>22</v>
      </c>
    </row>
    <row r="15" spans="1:13" ht="20.25">
      <c r="A15" s="9">
        <v>11</v>
      </c>
      <c r="B15" s="15" t="str">
        <f>[2]Классы!$C$229</f>
        <v>Ваулин Илья Максимович</v>
      </c>
      <c r="C15" s="12" t="s">
        <v>27</v>
      </c>
      <c r="D15" s="13" t="s">
        <v>28</v>
      </c>
      <c r="E15" s="13">
        <v>3</v>
      </c>
      <c r="F15" s="15">
        <f>'[1]4 класс'!E182</f>
        <v>100</v>
      </c>
      <c r="G15" s="15">
        <f>'[1]4 класс'!F182</f>
        <v>35</v>
      </c>
      <c r="H15" s="14" t="s">
        <v>22</v>
      </c>
    </row>
    <row r="16" spans="1:13" ht="20.25">
      <c r="A16" s="9">
        <v>12</v>
      </c>
      <c r="B16" s="15" t="str">
        <f>[2]Классы!$C$208</f>
        <v>Вторушин Александр Дмитриевич</v>
      </c>
      <c r="C16" s="12" t="s">
        <v>26</v>
      </c>
      <c r="D16" s="13" t="s">
        <v>25</v>
      </c>
      <c r="E16" s="13">
        <v>3</v>
      </c>
      <c r="F16" s="15">
        <f>'[1]4 класс'!E183</f>
        <v>100</v>
      </c>
      <c r="G16" s="15">
        <f>'[1]4 класс'!F183</f>
        <v>35</v>
      </c>
      <c r="H16" s="14" t="s">
        <v>22</v>
      </c>
    </row>
    <row r="17" spans="1:8" ht="20.25">
      <c r="A17" s="9">
        <v>13</v>
      </c>
      <c r="B17" s="15" t="str">
        <f>[2]Классы!$C$233</f>
        <v>Гердт Матвей Романович</v>
      </c>
      <c r="C17" s="12" t="s">
        <v>27</v>
      </c>
      <c r="D17" s="13" t="s">
        <v>28</v>
      </c>
      <c r="E17" s="13">
        <v>3</v>
      </c>
      <c r="F17" s="15">
        <f>'[1]4 класс'!E184</f>
        <v>100</v>
      </c>
      <c r="G17" s="15">
        <f>'[1]4 класс'!F184</f>
        <v>35</v>
      </c>
      <c r="H17" s="14" t="s">
        <v>22</v>
      </c>
    </row>
    <row r="18" spans="1:8" ht="20.25">
      <c r="A18" s="9">
        <v>14</v>
      </c>
      <c r="B18" s="15" t="str">
        <f>[2]Классы!$C$221</f>
        <v xml:space="preserve">Тихонова Анастасия Андреевна </v>
      </c>
      <c r="C18" s="12" t="s">
        <v>26</v>
      </c>
      <c r="D18" s="13" t="s">
        <v>25</v>
      </c>
      <c r="E18" s="13">
        <v>3</v>
      </c>
      <c r="F18" s="15">
        <f>'[1]4 класс'!E185</f>
        <v>100</v>
      </c>
      <c r="G18" s="15">
        <f>'[1]4 класс'!F185</f>
        <v>35</v>
      </c>
      <c r="H18" s="14" t="s">
        <v>22</v>
      </c>
    </row>
    <row r="19" spans="1:8" ht="20.25">
      <c r="A19" s="9">
        <v>15</v>
      </c>
      <c r="B19" s="15" t="str">
        <f>[2]Классы!$C$288</f>
        <v>Федосов Иван Сергеевич</v>
      </c>
      <c r="C19" s="12" t="s">
        <v>23</v>
      </c>
      <c r="D19" s="13" t="s">
        <v>24</v>
      </c>
      <c r="E19" s="13">
        <v>3</v>
      </c>
      <c r="F19" s="15">
        <f>'[1]4 класс'!E186</f>
        <v>100</v>
      </c>
      <c r="G19" s="15">
        <f>'[1]4 класс'!F186</f>
        <v>35</v>
      </c>
      <c r="H19" s="14" t="s">
        <v>22</v>
      </c>
    </row>
    <row r="20" spans="1:8" ht="20.25">
      <c r="A20" s="9">
        <v>16</v>
      </c>
      <c r="B20" s="15" t="str">
        <f>[2]Классы!$C$248</f>
        <v>Штефан Ярослав Сергеевич</v>
      </c>
      <c r="C20" s="12" t="s">
        <v>27</v>
      </c>
      <c r="D20" s="13" t="s">
        <v>28</v>
      </c>
      <c r="E20" s="13">
        <v>3</v>
      </c>
      <c r="F20" s="15">
        <f>'[1]4 класс'!E187</f>
        <v>100</v>
      </c>
      <c r="G20" s="15">
        <f>'[1]4 класс'!F187</f>
        <v>35</v>
      </c>
      <c r="H20" s="14" t="s">
        <v>22</v>
      </c>
    </row>
    <row r="21" spans="1:8" ht="20.25">
      <c r="A21" s="9">
        <v>17</v>
      </c>
      <c r="B21" s="15" t="str">
        <f>[2]Классы!$C$271</f>
        <v>Бабичев Степан Сергеевич</v>
      </c>
      <c r="C21" s="12" t="s">
        <v>23</v>
      </c>
      <c r="D21" s="13" t="s">
        <v>24</v>
      </c>
      <c r="E21" s="13">
        <v>3</v>
      </c>
      <c r="F21" s="15">
        <f>'[1]4 класс'!E232</f>
        <v>100</v>
      </c>
      <c r="G21" s="15">
        <f>'[1]4 класс'!F232</f>
        <v>30</v>
      </c>
      <c r="H21" s="14" t="s">
        <v>22</v>
      </c>
    </row>
    <row r="22" spans="1:8" ht="20.25">
      <c r="A22" s="9">
        <v>18</v>
      </c>
      <c r="B22" s="15" t="str">
        <f>[2]Классы!$C$207</f>
        <v>Волкова Карина Станиславовна</v>
      </c>
      <c r="C22" s="12" t="s">
        <v>26</v>
      </c>
      <c r="D22" s="13" t="s">
        <v>25</v>
      </c>
      <c r="E22" s="13">
        <v>3</v>
      </c>
      <c r="F22" s="15">
        <f>'[1]4 класс'!E233</f>
        <v>100</v>
      </c>
      <c r="G22" s="15">
        <f>'[1]4 класс'!F233</f>
        <v>30</v>
      </c>
      <c r="H22" s="14" t="s">
        <v>22</v>
      </c>
    </row>
    <row r="23" spans="1:8" ht="20.25">
      <c r="A23" s="9">
        <v>19</v>
      </c>
      <c r="B23" s="20" t="str">
        <f>[2]Классы!$C$212</f>
        <v>Зубарева Злата Евгеньевна</v>
      </c>
      <c r="C23" s="12" t="s">
        <v>26</v>
      </c>
      <c r="D23" s="13" t="s">
        <v>25</v>
      </c>
      <c r="E23" s="13">
        <v>3</v>
      </c>
      <c r="F23" s="15">
        <f>'[1]4 класс'!E234</f>
        <v>100</v>
      </c>
      <c r="G23" s="15">
        <f>'[1]4 класс'!F234</f>
        <v>30</v>
      </c>
      <c r="H23" s="14" t="s">
        <v>22</v>
      </c>
    </row>
    <row r="24" spans="1:8" ht="20.25">
      <c r="A24" s="21">
        <v>20</v>
      </c>
      <c r="B24" s="18" t="str">
        <f>[2]Классы!$C$280</f>
        <v>Никитина Александра Вадимовна</v>
      </c>
      <c r="C24" s="18" t="s">
        <v>23</v>
      </c>
      <c r="D24" s="13" t="s">
        <v>24</v>
      </c>
      <c r="E24" s="13">
        <v>3</v>
      </c>
      <c r="F24" s="18">
        <f>'[1]4 класс'!E235</f>
        <v>100</v>
      </c>
      <c r="G24" s="18">
        <f>'[1]4 класс'!F235</f>
        <v>30</v>
      </c>
      <c r="H24" s="14" t="s">
        <v>22</v>
      </c>
    </row>
    <row r="25" spans="1:8" ht="20.25">
      <c r="A25" s="21">
        <v>21</v>
      </c>
      <c r="B25" s="18" t="str">
        <f>[2]Классы!$C$281</f>
        <v>Николаева Яна Андреевна</v>
      </c>
      <c r="C25" s="18" t="s">
        <v>23</v>
      </c>
      <c r="D25" s="13" t="s">
        <v>24</v>
      </c>
      <c r="E25" s="13">
        <v>3</v>
      </c>
      <c r="F25" s="18">
        <f>'[1]4 класс'!E236</f>
        <v>100</v>
      </c>
      <c r="G25" s="18">
        <f>'[1]4 класс'!F236</f>
        <v>30</v>
      </c>
      <c r="H25" s="14" t="s">
        <v>22</v>
      </c>
    </row>
    <row r="26" spans="1:8" ht="20.25">
      <c r="A26" s="21">
        <v>22</v>
      </c>
      <c r="B26" s="18" t="str">
        <f>[2]Классы!$C$283</f>
        <v>Овечкина Станислава Павловна</v>
      </c>
      <c r="C26" s="18" t="s">
        <v>23</v>
      </c>
      <c r="D26" s="13" t="s">
        <v>24</v>
      </c>
      <c r="E26" s="13">
        <v>3</v>
      </c>
      <c r="F26" s="18">
        <f>'[1]4 класс'!E237</f>
        <v>100</v>
      </c>
      <c r="G26" s="18">
        <f>'[1]4 класс'!F237</f>
        <v>30</v>
      </c>
      <c r="H26" s="14" t="s">
        <v>22</v>
      </c>
    </row>
    <row r="27" spans="1:8" ht="20.25">
      <c r="A27" s="21">
        <v>23</v>
      </c>
      <c r="B27" s="18" t="str">
        <f>[2]Классы!$C$245</f>
        <v>Турыгин Александр Андреевич</v>
      </c>
      <c r="C27" s="18" t="s">
        <v>27</v>
      </c>
      <c r="D27" s="13" t="s">
        <v>28</v>
      </c>
      <c r="E27" s="13">
        <v>3</v>
      </c>
      <c r="F27" s="18">
        <f>'[1]4 класс'!E238</f>
        <v>100</v>
      </c>
      <c r="G27" s="18">
        <f>'[1]4 класс'!F238</f>
        <v>30</v>
      </c>
      <c r="H27" s="14" t="s">
        <v>22</v>
      </c>
    </row>
    <row r="28" spans="1:8" ht="20.25">
      <c r="A28" s="21">
        <v>24</v>
      </c>
      <c r="B28" s="18" t="str">
        <f>[2]Классы!$C$225</f>
        <v>Абрамова София Степановна</v>
      </c>
      <c r="C28" s="18" t="s">
        <v>27</v>
      </c>
      <c r="D28" s="13" t="s">
        <v>28</v>
      </c>
      <c r="E28" s="13">
        <v>3</v>
      </c>
      <c r="F28" s="18">
        <f>'[1]4 класс'!E283</f>
        <v>100</v>
      </c>
      <c r="G28" s="18">
        <f>'[1]4 класс'!F283</f>
        <v>25</v>
      </c>
      <c r="H28" s="14" t="s">
        <v>22</v>
      </c>
    </row>
    <row r="29" spans="1:8" ht="20.25">
      <c r="A29" s="21">
        <v>25</v>
      </c>
      <c r="B29" s="18" t="str">
        <f>[2]Классы!$C$226</f>
        <v>Банных Таисия Семёновна</v>
      </c>
      <c r="C29" s="18" t="s">
        <v>27</v>
      </c>
      <c r="D29" s="13" t="s">
        <v>28</v>
      </c>
      <c r="E29" s="13">
        <v>3</v>
      </c>
      <c r="F29" s="18">
        <f>'[1]4 класс'!E284</f>
        <v>100</v>
      </c>
      <c r="G29" s="18">
        <f>'[1]4 класс'!F284</f>
        <v>25</v>
      </c>
      <c r="H29" s="14" t="s">
        <v>22</v>
      </c>
    </row>
    <row r="30" spans="1:8" ht="20.25">
      <c r="A30" s="21">
        <v>26</v>
      </c>
      <c r="B30" s="18" t="str">
        <f>[2]Классы!$C$236</f>
        <v>Зубакин Сергей Викторович</v>
      </c>
      <c r="C30" s="18" t="s">
        <v>27</v>
      </c>
      <c r="D30" s="13" t="s">
        <v>28</v>
      </c>
      <c r="E30" s="13">
        <v>3</v>
      </c>
      <c r="F30" s="18">
        <f>'[1]4 класс'!E285</f>
        <v>100</v>
      </c>
      <c r="G30" s="18">
        <f>'[1]4 класс'!F285</f>
        <v>25</v>
      </c>
      <c r="H30" s="14" t="s">
        <v>22</v>
      </c>
    </row>
    <row r="31" spans="1:8" ht="20.25">
      <c r="A31" s="21">
        <v>27</v>
      </c>
      <c r="B31" s="18" t="str">
        <f>[2]Классы!$C$240</f>
        <v>Новоселова Виктория Игоревна</v>
      </c>
      <c r="C31" s="18" t="s">
        <v>27</v>
      </c>
      <c r="D31" s="13" t="s">
        <v>28</v>
      </c>
      <c r="E31" s="13">
        <v>3</v>
      </c>
      <c r="F31" s="18">
        <f>'[1]4 класс'!E286</f>
        <v>100</v>
      </c>
      <c r="G31" s="18">
        <f>'[1]4 класс'!F286</f>
        <v>25</v>
      </c>
      <c r="H31" s="14" t="s">
        <v>22</v>
      </c>
    </row>
    <row r="32" spans="1:8" ht="20.25">
      <c r="A32" s="21">
        <v>28</v>
      </c>
      <c r="B32" s="18" t="str">
        <f>[2]Классы!$C$244</f>
        <v>Скорлупкин Никита Сергеевич</v>
      </c>
      <c r="C32" s="18" t="s">
        <v>27</v>
      </c>
      <c r="D32" s="13" t="s">
        <v>28</v>
      </c>
      <c r="E32" s="13">
        <v>3</v>
      </c>
      <c r="F32" s="18">
        <f>'[1]4 класс'!E287</f>
        <v>100</v>
      </c>
      <c r="G32" s="18">
        <f>'[1]4 класс'!F287</f>
        <v>25</v>
      </c>
      <c r="H32" s="14" t="s">
        <v>22</v>
      </c>
    </row>
    <row r="33" spans="1:8" ht="20.25">
      <c r="A33" s="21">
        <v>29</v>
      </c>
      <c r="B33" s="18" t="str">
        <f>[2]Классы!$C$272</f>
        <v>Банных Анастасия Анатольевна</v>
      </c>
      <c r="C33" s="18" t="s">
        <v>23</v>
      </c>
      <c r="D33" s="13" t="s">
        <v>24</v>
      </c>
      <c r="E33" s="13">
        <v>3</v>
      </c>
      <c r="F33" s="18">
        <f>'[1]4 класс'!E323</f>
        <v>100</v>
      </c>
      <c r="G33" s="18">
        <f>'[1]4 класс'!F323</f>
        <v>20</v>
      </c>
      <c r="H33" s="14" t="s">
        <v>22</v>
      </c>
    </row>
    <row r="34" spans="1:8" ht="20.25">
      <c r="A34" s="21">
        <v>30</v>
      </c>
      <c r="B34" s="18" t="str">
        <f>[2]Классы!$C$254</f>
        <v>Зырянова Ангелина Артуровна</v>
      </c>
      <c r="C34" s="18" t="s">
        <v>30</v>
      </c>
      <c r="D34" s="13" t="s">
        <v>29</v>
      </c>
      <c r="E34" s="13">
        <v>3</v>
      </c>
      <c r="F34" s="18">
        <f>'[1]4 класс'!E324</f>
        <v>100</v>
      </c>
      <c r="G34" s="18">
        <f>'[1]4 класс'!F324</f>
        <v>20</v>
      </c>
      <c r="H34" s="14" t="s">
        <v>22</v>
      </c>
    </row>
    <row r="35" spans="1:8" ht="20.25">
      <c r="A35" s="21">
        <v>31</v>
      </c>
      <c r="B35" s="18" t="str">
        <f>[2]Классы!$C$213</f>
        <v xml:space="preserve">Маклаков Степан Алексеевич </v>
      </c>
      <c r="C35" s="18" t="s">
        <v>26</v>
      </c>
      <c r="D35" s="13" t="s">
        <v>25</v>
      </c>
      <c r="E35" s="13">
        <v>3</v>
      </c>
      <c r="F35" s="18">
        <f>'[1]4 класс'!E325</f>
        <v>100</v>
      </c>
      <c r="G35" s="18">
        <f>'[1]4 класс'!F325</f>
        <v>20</v>
      </c>
      <c r="H35" s="14" t="s">
        <v>22</v>
      </c>
    </row>
    <row r="36" spans="1:8" ht="20.25">
      <c r="A36" s="21">
        <v>32</v>
      </c>
      <c r="B36" s="18" t="str">
        <f>[2]Классы!$C$241</f>
        <v>Пашкин Вячеслав Андреевич</v>
      </c>
      <c r="C36" s="18" t="s">
        <v>27</v>
      </c>
      <c r="D36" s="13" t="s">
        <v>28</v>
      </c>
      <c r="E36" s="13">
        <v>3</v>
      </c>
      <c r="F36" s="18">
        <f>'[1]4 класс'!E326</f>
        <v>100</v>
      </c>
      <c r="G36" s="18">
        <f>'[1]4 класс'!F326</f>
        <v>20</v>
      </c>
      <c r="H36" s="14" t="s">
        <v>22</v>
      </c>
    </row>
    <row r="37" spans="1:8" ht="20.25">
      <c r="A37" s="21">
        <v>33</v>
      </c>
      <c r="B37" s="18" t="str">
        <f>[2]Классы!$C$216</f>
        <v>Плотникова Екатерина Ильинична</v>
      </c>
      <c r="C37" s="18" t="s">
        <v>26</v>
      </c>
      <c r="D37" s="13" t="s">
        <v>25</v>
      </c>
      <c r="E37" s="13">
        <v>3</v>
      </c>
      <c r="F37" s="18">
        <f>'[1]4 класс'!E327</f>
        <v>100</v>
      </c>
      <c r="G37" s="18">
        <f>'[1]4 класс'!F327</f>
        <v>20</v>
      </c>
      <c r="H37" s="14" t="s">
        <v>22</v>
      </c>
    </row>
    <row r="38" spans="1:8" ht="20.25">
      <c r="A38" s="21">
        <v>34</v>
      </c>
      <c r="B38" s="18" t="str">
        <f>[2]Классы!$C$218</f>
        <v>Саидмуродова Шукроначон Сафарбековна</v>
      </c>
      <c r="C38" s="18" t="s">
        <v>26</v>
      </c>
      <c r="D38" s="13" t="s">
        <v>25</v>
      </c>
      <c r="E38" s="13">
        <v>3</v>
      </c>
      <c r="F38" s="18">
        <f>'[1]4 класс'!E328</f>
        <v>100</v>
      </c>
      <c r="G38" s="18">
        <f>'[1]4 класс'!F328</f>
        <v>20</v>
      </c>
      <c r="H38" s="14" t="s">
        <v>22</v>
      </c>
    </row>
    <row r="39" spans="1:8" ht="20.25">
      <c r="A39" s="21">
        <v>35</v>
      </c>
      <c r="B39" s="18" t="str">
        <f>[2]Классы!$C$246</f>
        <v>Ульянова Наталья Ивановна</v>
      </c>
      <c r="C39" s="18" t="s">
        <v>27</v>
      </c>
      <c r="D39" s="13" t="s">
        <v>28</v>
      </c>
      <c r="E39" s="13">
        <v>3</v>
      </c>
      <c r="F39" s="18">
        <f>'[1]4 класс'!E329</f>
        <v>100</v>
      </c>
      <c r="G39" s="18">
        <f>'[1]4 класс'!F329</f>
        <v>20</v>
      </c>
      <c r="H39" s="14" t="s">
        <v>22</v>
      </c>
    </row>
    <row r="40" spans="1:8" ht="20.25">
      <c r="A40" s="21">
        <v>36</v>
      </c>
      <c r="B40" s="18" t="str">
        <f>[2]Классы!$C$290</f>
        <v>Чебунин Данил Кириллович</v>
      </c>
      <c r="C40" s="18" t="s">
        <v>23</v>
      </c>
      <c r="D40" s="13" t="s">
        <v>24</v>
      </c>
      <c r="E40" s="13">
        <v>3</v>
      </c>
      <c r="F40" s="18">
        <f>'[1]4 класс'!E330</f>
        <v>100</v>
      </c>
      <c r="G40" s="18">
        <f>'[1]4 класс'!F330</f>
        <v>20</v>
      </c>
      <c r="H40" s="14" t="s">
        <v>22</v>
      </c>
    </row>
    <row r="41" spans="1:8" ht="20.25">
      <c r="A41" s="21">
        <v>37</v>
      </c>
      <c r="B41" s="18" t="str">
        <f>[2]Классы!$C$276</f>
        <v>Зефиров Артём Александрович</v>
      </c>
      <c r="C41" s="18" t="s">
        <v>23</v>
      </c>
      <c r="D41" s="13" t="s">
        <v>24</v>
      </c>
      <c r="E41" s="13">
        <v>3</v>
      </c>
      <c r="F41" s="18">
        <f>'[1]4 класс'!E367</f>
        <v>100</v>
      </c>
      <c r="G41" s="18">
        <f>'[1]4 класс'!F367</f>
        <v>15</v>
      </c>
      <c r="H41" s="14" t="s">
        <v>22</v>
      </c>
    </row>
    <row r="42" spans="1:8" ht="20.25">
      <c r="A42" s="21">
        <v>38</v>
      </c>
      <c r="B42" s="18" t="str">
        <f>[2]Классы!$C$278</f>
        <v>Макутин Денис Алексеевич</v>
      </c>
      <c r="C42" s="18" t="s">
        <v>23</v>
      </c>
      <c r="D42" s="13" t="s">
        <v>24</v>
      </c>
      <c r="E42" s="13">
        <v>3</v>
      </c>
      <c r="F42" s="18">
        <f>'[1]4 класс'!E368</f>
        <v>100</v>
      </c>
      <c r="G42" s="18">
        <f>'[1]4 класс'!F368</f>
        <v>15</v>
      </c>
      <c r="H42" s="14" t="s">
        <v>22</v>
      </c>
    </row>
    <row r="43" spans="1:8" ht="20.25">
      <c r="A43" s="21">
        <v>39</v>
      </c>
      <c r="B43" s="18" t="str">
        <f>[2]Классы!$C$294</f>
        <v>Эргашева Раиса Маъруфжоновна</v>
      </c>
      <c r="C43" s="18" t="s">
        <v>23</v>
      </c>
      <c r="D43" s="13" t="s">
        <v>24</v>
      </c>
      <c r="E43" s="13">
        <v>3</v>
      </c>
      <c r="F43" s="18">
        <f>'[1]4 класс'!E369</f>
        <v>100</v>
      </c>
      <c r="G43" s="18">
        <f>'[1]4 класс'!F369</f>
        <v>15</v>
      </c>
      <c r="H43" s="14" t="s">
        <v>22</v>
      </c>
    </row>
    <row r="44" spans="1:8" ht="20.25">
      <c r="A44" s="21">
        <v>40</v>
      </c>
      <c r="B44" s="18" t="s">
        <v>10</v>
      </c>
      <c r="C44" s="18" t="s">
        <v>6</v>
      </c>
      <c r="D44" s="19" t="s">
        <v>31</v>
      </c>
      <c r="E44" s="13">
        <v>3</v>
      </c>
      <c r="F44" s="18">
        <f>'[1]5 класс'!E89</f>
        <v>100</v>
      </c>
      <c r="G44" s="18">
        <f>'[1]5 класс'!F89</f>
        <v>35</v>
      </c>
      <c r="H44" s="14" t="s">
        <v>22</v>
      </c>
    </row>
    <row r="45" spans="1:8" ht="20.25">
      <c r="A45" s="21">
        <v>41</v>
      </c>
      <c r="B45" s="18" t="str">
        <f>[2]Классы!$C$339</f>
        <v>Щетинкин Иван Вячеславович</v>
      </c>
      <c r="C45" s="18" t="s">
        <v>45</v>
      </c>
      <c r="D45" s="19" t="s">
        <v>32</v>
      </c>
      <c r="E45" s="13">
        <v>3</v>
      </c>
      <c r="F45" s="18">
        <f>'[1]5 класс'!E90</f>
        <v>100</v>
      </c>
      <c r="G45" s="18">
        <f>'[1]5 класс'!F90</f>
        <v>35</v>
      </c>
      <c r="H45" s="14" t="s">
        <v>22</v>
      </c>
    </row>
    <row r="46" spans="1:8" ht="20.25">
      <c r="A46" s="21">
        <v>42</v>
      </c>
      <c r="B46" s="18" t="s">
        <v>9</v>
      </c>
      <c r="C46" s="18" t="s">
        <v>6</v>
      </c>
      <c r="D46" s="19" t="s">
        <v>31</v>
      </c>
      <c r="E46" s="13">
        <v>3</v>
      </c>
      <c r="F46" s="18">
        <f>'[1]5 класс'!E125</f>
        <v>100</v>
      </c>
      <c r="G46" s="18">
        <f>'[1]5 класс'!F125</f>
        <v>30</v>
      </c>
      <c r="H46" s="14" t="s">
        <v>22</v>
      </c>
    </row>
    <row r="47" spans="1:8" ht="20.25">
      <c r="A47" s="21">
        <v>43</v>
      </c>
      <c r="B47" s="18" t="str">
        <f>[2]Классы!$C$330</f>
        <v>Лысых Анна Алексеевна</v>
      </c>
      <c r="C47" s="18" t="s">
        <v>45</v>
      </c>
      <c r="D47" s="19" t="s">
        <v>32</v>
      </c>
      <c r="E47" s="13">
        <v>3</v>
      </c>
      <c r="F47" s="18">
        <f>'[1]5 класс'!E126</f>
        <v>100</v>
      </c>
      <c r="G47" s="18">
        <f>'[1]5 класс'!F126</f>
        <v>30</v>
      </c>
      <c r="H47" s="14" t="s">
        <v>22</v>
      </c>
    </row>
    <row r="48" spans="1:8" ht="20.25">
      <c r="A48" s="21">
        <v>44</v>
      </c>
      <c r="B48" s="18" t="str">
        <f>[2]Классы!$C$314</f>
        <v xml:space="preserve">Чиброва Олеся Александровна </v>
      </c>
      <c r="C48" s="18" t="s">
        <v>6</v>
      </c>
      <c r="D48" s="19" t="s">
        <v>31</v>
      </c>
      <c r="E48" s="13">
        <v>3</v>
      </c>
      <c r="F48" s="18">
        <f>'[1]5 класс'!E127</f>
        <v>100</v>
      </c>
      <c r="G48" s="18">
        <f>'[1]5 класс'!F127</f>
        <v>30</v>
      </c>
      <c r="H48" s="14" t="s">
        <v>22</v>
      </c>
    </row>
    <row r="49" spans="1:8" ht="20.25">
      <c r="A49" s="21">
        <v>45</v>
      </c>
      <c r="B49" s="18" t="str">
        <f>[2]Классы!$C$331</f>
        <v>Мартьянов Захар Александрович</v>
      </c>
      <c r="C49" s="18" t="s">
        <v>45</v>
      </c>
      <c r="D49" s="19" t="s">
        <v>32</v>
      </c>
      <c r="E49" s="13">
        <v>3</v>
      </c>
      <c r="F49" s="18">
        <f>'[1]5 класс'!E210</f>
        <v>100</v>
      </c>
      <c r="G49" s="18">
        <f>'[1]5 класс'!F210</f>
        <v>15</v>
      </c>
      <c r="H49" s="14" t="s">
        <v>22</v>
      </c>
    </row>
    <row r="50" spans="1:8" ht="20.25">
      <c r="A50" s="21">
        <v>46</v>
      </c>
      <c r="B50" s="18" t="str">
        <f>[2]Классы!$C$389</f>
        <v>Ковков  Демид Алексеевич</v>
      </c>
      <c r="C50" s="18" t="s">
        <v>20</v>
      </c>
      <c r="D50" s="19" t="s">
        <v>34</v>
      </c>
      <c r="E50" s="13">
        <v>3</v>
      </c>
      <c r="F50" s="18">
        <f>'[1]6 класс'!E22</f>
        <v>100</v>
      </c>
      <c r="G50" s="18">
        <f>'[1]6 класс'!F22</f>
        <v>65</v>
      </c>
      <c r="H50" s="22" t="str">
        <f>'[1]6 класс'!$G$22</f>
        <v>Призер</v>
      </c>
    </row>
    <row r="51" spans="1:8" ht="20.25">
      <c r="A51" s="21">
        <v>47</v>
      </c>
      <c r="B51" s="18" t="s">
        <v>11</v>
      </c>
      <c r="C51" s="18" t="s">
        <v>20</v>
      </c>
      <c r="D51" s="19" t="s">
        <v>34</v>
      </c>
      <c r="E51" s="13">
        <v>3</v>
      </c>
      <c r="F51" s="18">
        <f>'[1]6 класс'!E41</f>
        <v>100</v>
      </c>
      <c r="G51" s="18">
        <f>'[1]6 класс'!F41</f>
        <v>50</v>
      </c>
      <c r="H51" s="22" t="str">
        <f>'[1]6 класс'!$G$41</f>
        <v>Призер</v>
      </c>
    </row>
    <row r="52" spans="1:8" ht="20.25">
      <c r="A52" s="21">
        <v>48</v>
      </c>
      <c r="B52" s="18" t="str">
        <f>[2]Классы!$C$395</f>
        <v>Половникова Анастасия Васильевна</v>
      </c>
      <c r="C52" s="18" t="s">
        <v>20</v>
      </c>
      <c r="D52" s="19" t="s">
        <v>34</v>
      </c>
      <c r="E52" s="13">
        <v>3</v>
      </c>
      <c r="F52" s="18">
        <f>'[1]6 класс'!E78</f>
        <v>100</v>
      </c>
      <c r="G52" s="18">
        <f>'[1]6 класс'!F78</f>
        <v>40</v>
      </c>
      <c r="H52" s="18" t="str">
        <f>'[1]6 класс'!$G$78</f>
        <v>Участник</v>
      </c>
    </row>
    <row r="53" spans="1:8" ht="20.25">
      <c r="A53" s="21">
        <v>49</v>
      </c>
      <c r="B53" s="18" t="str">
        <f>[2]Классы!$C$377</f>
        <v>Черкасова Ксения Петровна</v>
      </c>
      <c r="C53" s="18" t="s">
        <v>19</v>
      </c>
      <c r="D53" s="19" t="s">
        <v>35</v>
      </c>
      <c r="E53" s="13">
        <v>3</v>
      </c>
      <c r="F53" s="18">
        <f>'[1]6 класс'!E175</f>
        <v>100</v>
      </c>
      <c r="G53" s="18">
        <f>'[1]6 класс'!F175</f>
        <v>20</v>
      </c>
      <c r="H53" s="18" t="str">
        <f>'[1]6 класс'!$G$175</f>
        <v>Участник</v>
      </c>
    </row>
    <row r="54" spans="1:8" ht="20.25">
      <c r="A54" s="21">
        <v>50</v>
      </c>
      <c r="B54" s="18" t="s">
        <v>15</v>
      </c>
      <c r="C54" s="18" t="s">
        <v>6</v>
      </c>
      <c r="D54" s="19" t="s">
        <v>36</v>
      </c>
      <c r="E54" s="13">
        <v>3</v>
      </c>
      <c r="F54" s="18">
        <f>'[1]7 класс'!E21</f>
        <v>100</v>
      </c>
      <c r="G54" s="18">
        <f>'[1]7 класс'!F21</f>
        <v>55</v>
      </c>
      <c r="H54" s="22" t="str">
        <f>'[1]7 класс'!$G$21</f>
        <v>Призер</v>
      </c>
    </row>
    <row r="55" spans="1:8" ht="20.25">
      <c r="A55" s="21">
        <v>51</v>
      </c>
      <c r="B55" s="18" t="str">
        <f>[2]Классы!$C$432</f>
        <v>Верходанова Софья Александровна</v>
      </c>
      <c r="C55" s="18" t="s">
        <v>6</v>
      </c>
      <c r="D55" s="19" t="s">
        <v>36</v>
      </c>
      <c r="E55" s="13">
        <v>3</v>
      </c>
      <c r="F55" s="18">
        <f>'[1]7 класс'!E34</f>
        <v>100</v>
      </c>
      <c r="G55" s="18">
        <f>'[1]7 класс'!F34</f>
        <v>45</v>
      </c>
      <c r="H55" s="18" t="str">
        <f>'[1]7 класс'!G34</f>
        <v>Участник</v>
      </c>
    </row>
    <row r="56" spans="1:8" ht="20.25">
      <c r="A56" s="21">
        <v>52</v>
      </c>
      <c r="B56" s="18" t="str">
        <f>[2]Классы!$C$433</f>
        <v>Ермакова Полина Сергеевна</v>
      </c>
      <c r="C56" s="18" t="s">
        <v>6</v>
      </c>
      <c r="D56" s="19" t="s">
        <v>36</v>
      </c>
      <c r="E56" s="13">
        <v>3</v>
      </c>
      <c r="F56" s="18">
        <f>'[1]7 класс'!E35</f>
        <v>100</v>
      </c>
      <c r="G56" s="18">
        <f>'[1]7 класс'!F35</f>
        <v>45</v>
      </c>
      <c r="H56" s="18" t="str">
        <f>'[1]7 класс'!G35</f>
        <v>Участник</v>
      </c>
    </row>
    <row r="57" spans="1:8" ht="20.25">
      <c r="A57" s="21">
        <v>53</v>
      </c>
      <c r="B57" s="18" t="s">
        <v>12</v>
      </c>
      <c r="C57" s="18" t="s">
        <v>6</v>
      </c>
      <c r="D57" s="19" t="s">
        <v>36</v>
      </c>
      <c r="E57" s="13">
        <v>3</v>
      </c>
      <c r="F57" s="18">
        <f>'[1]7 класс'!E36</f>
        <v>100</v>
      </c>
      <c r="G57" s="18">
        <f>'[1]7 класс'!F36</f>
        <v>45</v>
      </c>
      <c r="H57" s="18" t="str">
        <f>'[1]7 класс'!G36</f>
        <v>Участник</v>
      </c>
    </row>
    <row r="58" spans="1:8" ht="20.25">
      <c r="A58" s="21">
        <v>54</v>
      </c>
      <c r="B58" s="18" t="s">
        <v>14</v>
      </c>
      <c r="C58" s="18" t="s">
        <v>6</v>
      </c>
      <c r="D58" s="19" t="s">
        <v>36</v>
      </c>
      <c r="E58" s="13">
        <v>3</v>
      </c>
      <c r="F58" s="18">
        <f>'[1]7 класс'!E59</f>
        <v>100</v>
      </c>
      <c r="G58" s="18">
        <f>'[1]7 класс'!F59</f>
        <v>35</v>
      </c>
      <c r="H58" s="18" t="str">
        <f>'[1]7 класс'!G59</f>
        <v>Участник</v>
      </c>
    </row>
    <row r="59" spans="1:8" ht="20.25">
      <c r="A59" s="21">
        <v>55</v>
      </c>
      <c r="B59" s="18" t="s">
        <v>13</v>
      </c>
      <c r="C59" s="18" t="s">
        <v>6</v>
      </c>
      <c r="D59" s="19" t="s">
        <v>36</v>
      </c>
      <c r="E59" s="13">
        <v>3</v>
      </c>
      <c r="F59" s="18">
        <f>'[1]7 класс'!E60</f>
        <v>100</v>
      </c>
      <c r="G59" s="18">
        <f>'[1]7 класс'!F60</f>
        <v>35</v>
      </c>
      <c r="H59" s="18" t="str">
        <f>'[1]7 класс'!G60</f>
        <v>Участник</v>
      </c>
    </row>
    <row r="60" spans="1:8" ht="20.25">
      <c r="A60" s="21">
        <v>56</v>
      </c>
      <c r="B60" s="18" t="str">
        <f>[2]Классы!$C$453</f>
        <v>Шубенкова Валерия Максимовна</v>
      </c>
      <c r="C60" s="18" t="s">
        <v>6</v>
      </c>
      <c r="D60" s="19" t="s">
        <v>36</v>
      </c>
      <c r="E60" s="13">
        <v>3</v>
      </c>
      <c r="F60" s="18">
        <f>'[1]7 класс'!E61</f>
        <v>100</v>
      </c>
      <c r="G60" s="18">
        <f>'[1]7 класс'!F61</f>
        <v>35</v>
      </c>
      <c r="H60" s="18" t="str">
        <f>'[1]7 класс'!G61</f>
        <v>Участник</v>
      </c>
    </row>
    <row r="61" spans="1:8" ht="20.25">
      <c r="A61" s="21">
        <v>57</v>
      </c>
      <c r="B61" s="18" t="s">
        <v>16</v>
      </c>
      <c r="C61" s="18" t="s">
        <v>6</v>
      </c>
      <c r="D61" s="24" t="s">
        <v>37</v>
      </c>
      <c r="E61" s="13">
        <v>3</v>
      </c>
      <c r="F61" s="18">
        <f>'[1]8 класс'!E22</f>
        <v>100</v>
      </c>
      <c r="G61" s="18">
        <f>'[1]8 класс'!F22</f>
        <v>50</v>
      </c>
      <c r="H61" s="22" t="str">
        <f>'[1]8 класс'!$G$22</f>
        <v>Призер</v>
      </c>
    </row>
    <row r="62" spans="1:8" ht="20.25">
      <c r="A62" s="21">
        <v>58</v>
      </c>
      <c r="B62" s="18" t="str">
        <f>[2]Классы!$C$467</f>
        <v>Никитин Егор Владимирович</v>
      </c>
      <c r="C62" s="18" t="s">
        <v>45</v>
      </c>
      <c r="D62" s="24" t="s">
        <v>38</v>
      </c>
      <c r="E62" s="13">
        <v>3</v>
      </c>
      <c r="F62" s="18">
        <f>'[1]8 класс'!E34</f>
        <v>100</v>
      </c>
      <c r="G62" s="18">
        <f>'[1]8 класс'!F34</f>
        <v>45</v>
      </c>
      <c r="H62" s="18" t="str">
        <f>'[1]8 класс'!$G$34</f>
        <v>Участник</v>
      </c>
    </row>
    <row r="63" spans="1:8" ht="20.25">
      <c r="A63" s="21">
        <v>59</v>
      </c>
      <c r="B63" s="18" t="str">
        <f>[2]Классы!$C$629</f>
        <v>Трофимов Егор Николаевич</v>
      </c>
      <c r="C63" s="18" t="s">
        <v>46</v>
      </c>
      <c r="D63" s="24" t="s">
        <v>39</v>
      </c>
      <c r="E63" s="13">
        <v>3</v>
      </c>
      <c r="F63" s="18">
        <f>'[1]8 класс'!E97</f>
        <v>100</v>
      </c>
      <c r="G63" s="18">
        <f>'[1]8 класс'!F97</f>
        <v>20</v>
      </c>
      <c r="H63" s="18" t="str">
        <f>'[1]8 класс'!$G$97</f>
        <v>Участник</v>
      </c>
    </row>
    <row r="64" spans="1:8" ht="20.25">
      <c r="A64" s="21">
        <v>60</v>
      </c>
      <c r="B64" s="18" t="str">
        <f>[2]Классы!$C$509</f>
        <v>Гуцева Наталья Сергеевна</v>
      </c>
      <c r="C64" s="18" t="s">
        <v>20</v>
      </c>
      <c r="D64" s="19" t="s">
        <v>40</v>
      </c>
      <c r="E64" s="13">
        <v>3</v>
      </c>
      <c r="F64" s="18">
        <f>'[1]9 класс'!E8</f>
        <v>100</v>
      </c>
      <c r="G64" s="18">
        <f>'[1]9 класс'!F8</f>
        <v>75</v>
      </c>
      <c r="H64" s="25" t="str">
        <f>'[1]9 класс'!G8</f>
        <v>Победитель</v>
      </c>
    </row>
    <row r="65" spans="1:8" ht="20.25">
      <c r="A65" s="21">
        <v>61</v>
      </c>
      <c r="B65" s="18" t="str">
        <f>[2]Классы!$C$683</f>
        <v>Кокорина Дарья Сергеевна</v>
      </c>
      <c r="C65" s="18" t="s">
        <v>46</v>
      </c>
      <c r="D65" s="19" t="s">
        <v>41</v>
      </c>
      <c r="E65" s="13">
        <v>3</v>
      </c>
      <c r="F65" s="18">
        <f>'[1]9 класс'!E14</f>
        <v>100</v>
      </c>
      <c r="G65" s="18">
        <f>'[1]9 класс'!F14</f>
        <v>65</v>
      </c>
      <c r="H65" s="22" t="str">
        <f>'[1]9 класс'!G14</f>
        <v>Призер</v>
      </c>
    </row>
    <row r="66" spans="1:8" ht="20.25">
      <c r="A66" s="21">
        <v>62</v>
      </c>
      <c r="B66" s="18" t="s">
        <v>18</v>
      </c>
      <c r="C66" s="18" t="s">
        <v>6</v>
      </c>
      <c r="D66" s="19" t="s">
        <v>42</v>
      </c>
      <c r="E66" s="13">
        <v>3</v>
      </c>
      <c r="F66" s="18">
        <f>'[1]9 класс'!E15</f>
        <v>100</v>
      </c>
      <c r="G66" s="18">
        <f>'[1]9 класс'!F15</f>
        <v>65</v>
      </c>
      <c r="H66" s="22" t="str">
        <f>'[1]9 класс'!G15</f>
        <v>Призер</v>
      </c>
    </row>
    <row r="67" spans="1:8" ht="20.25">
      <c r="A67" s="21">
        <v>63</v>
      </c>
      <c r="B67" s="18" t="s">
        <v>43</v>
      </c>
      <c r="C67" s="18" t="s">
        <v>6</v>
      </c>
      <c r="D67" s="19" t="s">
        <v>42</v>
      </c>
      <c r="E67" s="13">
        <v>3</v>
      </c>
      <c r="F67" s="18">
        <f>'[1]9 класс'!E42</f>
        <v>100</v>
      </c>
      <c r="G67" s="18">
        <f>'[1]9 класс'!F42</f>
        <v>50</v>
      </c>
      <c r="H67" s="22" t="str">
        <f>'[1]9 класс'!G42</f>
        <v>Призер</v>
      </c>
    </row>
    <row r="68" spans="1:8" ht="20.25">
      <c r="A68" s="21">
        <v>64</v>
      </c>
      <c r="B68" s="18" t="s">
        <v>17</v>
      </c>
      <c r="C68" s="18" t="s">
        <v>20</v>
      </c>
      <c r="D68" s="19" t="s">
        <v>40</v>
      </c>
      <c r="E68" s="13">
        <v>3</v>
      </c>
      <c r="F68" s="18">
        <f>'[1]9 класс'!E49</f>
        <v>100</v>
      </c>
      <c r="G68" s="18">
        <f>'[1]9 класс'!F49</f>
        <v>45</v>
      </c>
      <c r="H68" s="18" t="str">
        <f>'[1]9 класс'!G49</f>
        <v>Участник</v>
      </c>
    </row>
    <row r="69" spans="1:8" ht="20.25">
      <c r="A69" s="21">
        <v>65</v>
      </c>
      <c r="B69" s="18" t="str">
        <f>[2]Классы!$C$530</f>
        <v>Учеваткина Руслана Евгеньевна</v>
      </c>
      <c r="C69" s="18" t="s">
        <v>20</v>
      </c>
      <c r="D69" s="19" t="s">
        <v>40</v>
      </c>
      <c r="E69" s="13">
        <v>3</v>
      </c>
      <c r="F69" s="18">
        <f>'[1]9 класс'!E50</f>
        <v>100</v>
      </c>
      <c r="G69" s="18">
        <f>'[1]9 класс'!F50</f>
        <v>45</v>
      </c>
      <c r="H69" s="18" t="str">
        <f>'[1]9 класс'!G50</f>
        <v>Участник</v>
      </c>
    </row>
    <row r="70" spans="1:8" ht="20.25">
      <c r="A70" s="21">
        <v>66</v>
      </c>
      <c r="B70" s="18" t="str">
        <f>[2]Классы!$C$639</f>
        <v>Голубев Сергей Николаевич</v>
      </c>
      <c r="C70" s="18" t="s">
        <v>6</v>
      </c>
      <c r="D70" s="19" t="s">
        <v>42</v>
      </c>
      <c r="E70" s="13">
        <v>3</v>
      </c>
      <c r="F70" s="18">
        <f>'[1]9 класс'!E67</f>
        <v>100</v>
      </c>
      <c r="G70" s="18">
        <f>'[1]9 класс'!F67</f>
        <v>40</v>
      </c>
      <c r="H70" s="18" t="str">
        <f>'[1]9 класс'!G67</f>
        <v>Участник</v>
      </c>
    </row>
    <row r="71" spans="1:8" ht="20.25">
      <c r="A71" s="21">
        <v>67</v>
      </c>
      <c r="B71" s="18" t="str">
        <f>[2]Классы!$C$656</f>
        <v>Ярин Никита Андреевич</v>
      </c>
      <c r="C71" s="18" t="s">
        <v>6</v>
      </c>
      <c r="D71" s="19" t="s">
        <v>42</v>
      </c>
      <c r="E71" s="13">
        <v>3</v>
      </c>
      <c r="F71" s="18">
        <f>'[1]9 класс'!E91</f>
        <v>100</v>
      </c>
      <c r="G71" s="18">
        <f>'[1]9 класс'!F91</f>
        <v>30</v>
      </c>
      <c r="H71" s="18" t="str">
        <f>'[1]9 класс'!G91</f>
        <v>Участник</v>
      </c>
    </row>
    <row r="72" spans="1:8" ht="20.25">
      <c r="A72" s="21">
        <v>68</v>
      </c>
      <c r="B72" s="18" t="str">
        <f>[2]Классы!$C$528</f>
        <v>Токачева Варвара Васильевна</v>
      </c>
      <c r="C72" s="18" t="s">
        <v>20</v>
      </c>
      <c r="D72" s="19" t="s">
        <v>40</v>
      </c>
      <c r="E72" s="13">
        <v>3</v>
      </c>
      <c r="F72" s="18">
        <f>'[1]9 класс'!E116</f>
        <v>100</v>
      </c>
      <c r="G72" s="18">
        <f>'[1]9 класс'!F116</f>
        <v>20</v>
      </c>
      <c r="H72" s="18" t="str">
        <f>'[1]9 класс'!G116</f>
        <v>Участник</v>
      </c>
    </row>
    <row r="73" spans="1:8" ht="20.25">
      <c r="A73" s="21">
        <v>69</v>
      </c>
      <c r="B73" s="18" t="str">
        <f>[2]Классы!$C$660</f>
        <v>Девятых Дарья Вадимовна</v>
      </c>
      <c r="C73" s="18" t="s">
        <v>20</v>
      </c>
      <c r="D73" s="19" t="s">
        <v>44</v>
      </c>
      <c r="E73" s="13">
        <v>3</v>
      </c>
      <c r="F73" s="18">
        <f>'[1]9 класс'!E127</f>
        <v>100</v>
      </c>
      <c r="G73" s="18">
        <f>'[1]9 класс'!F127</f>
        <v>10</v>
      </c>
      <c r="H73" s="18" t="str">
        <f>'[1]9 класс'!G127</f>
        <v>Участник</v>
      </c>
    </row>
    <row r="74" spans="1:8" ht="20.25">
      <c r="A74" s="21">
        <v>70</v>
      </c>
      <c r="B74" s="18" t="str">
        <f>[2]Классы!$C$664</f>
        <v>Миронова Ольга Сергеевна</v>
      </c>
      <c r="C74" s="18" t="s">
        <v>20</v>
      </c>
      <c r="D74" s="19" t="s">
        <v>44</v>
      </c>
      <c r="E74" s="13">
        <v>3</v>
      </c>
      <c r="F74" s="18">
        <f>'[1]9 класс'!E128</f>
        <v>100</v>
      </c>
      <c r="G74" s="18">
        <f>'[1]9 класс'!F128</f>
        <v>10</v>
      </c>
      <c r="H74" s="18" t="str">
        <f>'[1]9 класс'!G128</f>
        <v>Участник</v>
      </c>
    </row>
    <row r="75" spans="1:8" ht="20.25">
      <c r="A75" s="21">
        <v>71</v>
      </c>
      <c r="B75" s="18" t="str">
        <f>[2]Классы!$C$564</f>
        <v>Шпилина Анастасия Юрьевна</v>
      </c>
      <c r="C75" s="18" t="s">
        <v>46</v>
      </c>
      <c r="D75" s="19">
        <v>11</v>
      </c>
      <c r="E75" s="13">
        <v>3</v>
      </c>
      <c r="F75" s="18">
        <f>'[1]11 класс '!E22</f>
        <v>100</v>
      </c>
      <c r="G75" s="18">
        <f>'[1]11 класс '!F22</f>
        <v>35</v>
      </c>
      <c r="H75" s="18" t="str">
        <f>'[1]11 класс '!G22</f>
        <v>Участник</v>
      </c>
    </row>
    <row r="76" spans="1:8" ht="20.25">
      <c r="A76" s="21">
        <v>72</v>
      </c>
      <c r="B76" s="18" t="str">
        <f>[2]Классы!$C$562</f>
        <v>Поспелова Анна Ильинична</v>
      </c>
      <c r="C76" s="18" t="s">
        <v>46</v>
      </c>
      <c r="D76" s="19">
        <v>11</v>
      </c>
      <c r="E76" s="13">
        <v>3</v>
      </c>
      <c r="F76" s="18">
        <f>'[1]11 класс '!E33</f>
        <v>100</v>
      </c>
      <c r="G76" s="18">
        <f>'[1]11 класс '!F33</f>
        <v>30</v>
      </c>
      <c r="H76" s="18" t="str">
        <f>'[1]11 класс '!G33</f>
        <v>Участник</v>
      </c>
    </row>
    <row r="77" spans="1:8" ht="20.25">
      <c r="A77" s="21">
        <v>73</v>
      </c>
      <c r="B77" s="18" t="str">
        <f>[2]Классы!$C$563</f>
        <v>Уфимцева Варвара Владимировна</v>
      </c>
      <c r="C77" s="18" t="s">
        <v>46</v>
      </c>
      <c r="D77" s="19">
        <v>11</v>
      </c>
      <c r="E77" s="13">
        <v>3</v>
      </c>
      <c r="F77" s="18">
        <f>'[1]11 класс '!E49</f>
        <v>100</v>
      </c>
      <c r="G77" s="18">
        <f>'[1]11 класс '!F49</f>
        <v>20</v>
      </c>
      <c r="H77" s="18" t="str">
        <f>'[1]11 класс '!G49</f>
        <v>Участник</v>
      </c>
    </row>
    <row r="78" spans="1:8" ht="20.25">
      <c r="A78" s="26"/>
      <c r="B78" s="3"/>
      <c r="C78" s="3"/>
      <c r="D78" s="3"/>
      <c r="E78" s="3"/>
      <c r="F78" s="3"/>
      <c r="G78" s="3"/>
      <c r="H78" s="3"/>
    </row>
    <row r="79" spans="1:8" ht="20.25">
      <c r="A79" s="26"/>
      <c r="B79" s="3"/>
      <c r="C79" s="3"/>
      <c r="D79" s="3"/>
      <c r="E79" s="3"/>
      <c r="F79" s="3"/>
      <c r="G79" s="3"/>
      <c r="H79" s="3"/>
    </row>
    <row r="80" spans="1:8" ht="20.25">
      <c r="A80" s="26"/>
      <c r="B80" s="3"/>
      <c r="C80" s="3"/>
      <c r="D80" s="3"/>
      <c r="E80" s="3"/>
      <c r="F80" s="3"/>
      <c r="G80" s="3"/>
      <c r="H80" s="3"/>
    </row>
    <row r="81" spans="1:8" ht="20.25">
      <c r="A81" s="26"/>
      <c r="B81" s="3"/>
      <c r="C81" s="3"/>
      <c r="D81" s="3"/>
      <c r="E81" s="3"/>
      <c r="F81" s="3"/>
      <c r="G81" s="3"/>
      <c r="H81" s="3"/>
    </row>
    <row r="82" spans="1:8">
      <c r="A82" s="3"/>
      <c r="B82" s="3"/>
      <c r="C82" s="3"/>
      <c r="D82" s="3"/>
      <c r="E82" s="3"/>
      <c r="F82" s="3"/>
      <c r="G82" s="3"/>
      <c r="H82" s="3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2024-10-09T10:04:58Z</dcterms:modified>
</cp:coreProperties>
</file>