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570" windowHeight="9135"/>
  </bookViews>
  <sheets>
    <sheet name="Лист2" sheetId="2" r:id="rId1"/>
  </sheets>
  <definedNames>
    <definedName name="_xlnm._FilterDatabase" localSheetId="0" hidden="1">Лист2!$A$11:$I$28</definedName>
  </definedNames>
  <calcPr calcId="125725"/>
</workbook>
</file>

<file path=xl/calcChain.xml><?xml version="1.0" encoding="utf-8"?>
<calcChain xmlns="http://schemas.openxmlformats.org/spreadsheetml/2006/main">
  <c r="E8" i="2"/>
  <c r="D8"/>
  <c r="B8"/>
  <c r="C8"/>
  <c r="F8"/>
  <c r="G8"/>
  <c r="H8"/>
  <c r="A8"/>
  <c r="I9"/>
  <c r="I7"/>
</calcChain>
</file>

<file path=xl/sharedStrings.xml><?xml version="1.0" encoding="utf-8"?>
<sst xmlns="http://schemas.openxmlformats.org/spreadsheetml/2006/main" count="91" uniqueCount="50">
  <si>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</si>
  <si>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</si>
  <si>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</si>
  <si>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</si>
  <si>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</si>
  <si>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</si>
  <si>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</si>
  <si>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</si>
  <si>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</si>
  <si>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</si>
  <si>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</si>
  <si>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</si>
  <si>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</si>
  <si>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</si>
  <si>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</si>
  <si>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</si>
  <si>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t>ж</t>
  </si>
  <si>
    <t>м</t>
  </si>
  <si>
    <t>Итоговый протокол школьного этапа всероссийской олимпиады школьников в 2017-2018 учебном году
 по географии  "26"  октября  2018 г.</t>
  </si>
  <si>
    <t>Максимальное кол-во баллов</t>
  </si>
  <si>
    <t>Набранное кол-во баллов</t>
  </si>
  <si>
    <t>Статус</t>
  </si>
  <si>
    <r>
      <t>№ ОУ</t>
    </r>
    <r>
      <rPr>
        <b/>
        <sz val="12"/>
        <color theme="1"/>
        <rFont val="Arial Cyr"/>
        <charset val="204"/>
      </rPr>
      <t>*</t>
    </r>
  </si>
  <si>
    <t>Турсунова Мубинаи Манучехровна</t>
  </si>
  <si>
    <t>Абрамова Мария Сергеевна</t>
  </si>
  <si>
    <t>Шеромова Алина Руслановна</t>
  </si>
  <si>
    <t>Щетинкин Илья Андреевич</t>
  </si>
  <si>
    <t>Банных Илья Андреевич</t>
  </si>
  <si>
    <t>Соломеин Виктор Анатольевич</t>
  </si>
  <si>
    <t>Русов Алексей Викторович</t>
  </si>
  <si>
    <t>Федореев Кирилл Александрович</t>
  </si>
  <si>
    <t>Чехомов Вячеслав Евгеньевич</t>
  </si>
  <si>
    <t>Щетников Константин Антонович</t>
  </si>
  <si>
    <t>Белоусова Алиса Алексеевна</t>
  </si>
  <si>
    <t>Яцутко Полина Владимировна</t>
  </si>
  <si>
    <t>Юльчиев Шохжахон Низомович</t>
  </si>
  <si>
    <t>Сафронов Илья Алексеевич</t>
  </si>
  <si>
    <t>Никишенко Софья Константиновна</t>
  </si>
  <si>
    <t>Банных Ирина Александровна</t>
  </si>
  <si>
    <t>Кол-во победителей и призёров</t>
  </si>
  <si>
    <t>Банных Анна Антоновна</t>
  </si>
  <si>
    <t>жен</t>
  </si>
  <si>
    <t>Ющенко Варвара Анатольевна</t>
  </si>
  <si>
    <t>Романова Ектерина Александровна</t>
  </si>
  <si>
    <t>Седых Кирилл Максимович</t>
  </si>
  <si>
    <t>муж</t>
  </si>
  <si>
    <t>Суханова Анна Андреевна</t>
  </si>
  <si>
    <t>Ярин Ярослав Александрович</t>
  </si>
  <si>
    <t>призер</t>
  </si>
  <si>
    <t>участник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</si>
</sst>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Arial Cyr"/>
      <charset val="204"/>
    </font>
    <font>
      <b/>
      <sz val="12"/>
      <color theme="1"/>
      <name val="Arial Cyr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right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7" fillId="0" borderId="1" xfId="0" applyFont="1" applyFill="1" applyBorder="1" applyProtection="1"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6" fillId="0" borderId="1" xfId="0" applyFont="1" applyBorder="1"/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Fill="1" applyBorder="1" applyProtection="1">
      <protection locked="0"/>
    </xf>
    <xf numFmtId="0" fontId="15" fillId="4" borderId="1" xfId="0" applyFont="1" applyFill="1" applyBorder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7" zoomScaleNormal="100" workbookViewId="0">
      <selection activeCell="C32" sqref="C32"/>
    </sheetView>
  </sheetViews>
  <sheetFormatPr defaultRowHeight="15"/>
  <cols>
    <col min="1" max="1" width="6.140625" customWidth="1"/>
    <col min="2" max="2" width="42.140625" style="17" customWidth="1"/>
    <col min="3" max="3" width="12.7109375" style="21" customWidth="1"/>
    <col min="4" max="4" width="41.28515625" style="17" customWidth="1"/>
    <col min="5" max="5" width="18.42578125" style="21" customWidth="1"/>
    <col min="6" max="6" width="17.85546875" style="21" customWidth="1"/>
    <col min="7" max="7" width="12.140625" customWidth="1"/>
    <col min="8" max="8" width="14.28515625" customWidth="1"/>
    <col min="9" max="9" width="24.7109375" customWidth="1"/>
    <col min="10" max="10" width="24.42578125" customWidth="1"/>
    <col min="11" max="11" width="27.5703125" customWidth="1"/>
  </cols>
  <sheetData>
    <row r="1" spans="1:14" ht="28.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5"/>
      <c r="L1" s="1"/>
      <c r="M1" s="1"/>
      <c r="N1" s="1"/>
    </row>
    <row r="2" spans="1:14" ht="48" customHeight="1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7"/>
    </row>
    <row r="5" spans="1:14" ht="23.25" customHeight="1">
      <c r="A5" s="34" t="s">
        <v>11</v>
      </c>
      <c r="B5" s="34"/>
      <c r="C5" s="34"/>
      <c r="D5" s="34"/>
      <c r="E5" s="34"/>
      <c r="F5" s="34"/>
      <c r="G5" s="34"/>
      <c r="H5" s="34"/>
      <c r="I5" s="34"/>
      <c r="J5" s="35"/>
    </row>
    <row r="6" spans="1:14" s="8" customFormat="1" ht="30">
      <c r="A6" s="20" t="s">
        <v>13</v>
      </c>
      <c r="B6" s="20" t="s">
        <v>14</v>
      </c>
      <c r="C6" s="20" t="s">
        <v>15</v>
      </c>
      <c r="D6" s="20" t="s">
        <v>0</v>
      </c>
      <c r="E6" s="20" t="s">
        <v>1</v>
      </c>
      <c r="F6" s="20" t="s">
        <v>2</v>
      </c>
      <c r="G6" s="20" t="s">
        <v>3</v>
      </c>
      <c r="H6" s="20" t="s">
        <v>4</v>
      </c>
      <c r="I6" s="20" t="s">
        <v>5</v>
      </c>
      <c r="J6" s="15" t="s">
        <v>12</v>
      </c>
    </row>
    <row r="7" spans="1:14" s="12" customFormat="1">
      <c r="A7" s="14"/>
      <c r="B7" s="20">
        <v>45</v>
      </c>
      <c r="C7" s="20">
        <v>56</v>
      </c>
      <c r="D7" s="24">
        <v>79</v>
      </c>
      <c r="E7" s="20">
        <v>68</v>
      </c>
      <c r="F7" s="20">
        <v>98</v>
      </c>
      <c r="G7" s="20">
        <v>22</v>
      </c>
      <c r="H7" s="20">
        <v>16</v>
      </c>
      <c r="I7" s="20">
        <f>A7+B7+C7+D7+E7+F7+G7+J18+H7</f>
        <v>384</v>
      </c>
      <c r="J7" s="15" t="s">
        <v>5</v>
      </c>
    </row>
    <row r="8" spans="1:14" s="12" customFormat="1">
      <c r="A8" s="32">
        <f>(A7/100)*45</f>
        <v>0</v>
      </c>
      <c r="B8" s="32">
        <f t="shared" ref="B8:H8" si="0">(B7/100)*45</f>
        <v>20.25</v>
      </c>
      <c r="C8" s="32">
        <f t="shared" si="0"/>
        <v>25.200000000000003</v>
      </c>
      <c r="D8" s="32">
        <f t="shared" si="0"/>
        <v>35.550000000000004</v>
      </c>
      <c r="E8" s="32">
        <f t="shared" si="0"/>
        <v>30.6</v>
      </c>
      <c r="F8" s="32">
        <f t="shared" si="0"/>
        <v>44.1</v>
      </c>
      <c r="G8" s="32">
        <f t="shared" si="0"/>
        <v>9.9</v>
      </c>
      <c r="H8" s="32">
        <f t="shared" si="0"/>
        <v>7.2</v>
      </c>
      <c r="I8" s="24"/>
      <c r="J8" s="18">
        <v>0.45</v>
      </c>
    </row>
    <row r="9" spans="1:14" ht="25.5" customHeight="1">
      <c r="A9" s="2"/>
      <c r="B9" s="20">
        <v>20</v>
      </c>
      <c r="C9" s="20">
        <v>26</v>
      </c>
      <c r="D9" s="20">
        <v>35</v>
      </c>
      <c r="E9" s="20">
        <v>16</v>
      </c>
      <c r="F9" s="20">
        <v>33</v>
      </c>
      <c r="G9" s="20">
        <v>7</v>
      </c>
      <c r="H9" s="20">
        <v>0</v>
      </c>
      <c r="I9" s="20">
        <f t="shared" ref="I9" si="1">A9+B9+C9+D9+E9+F9+G9+J20+H9</f>
        <v>137</v>
      </c>
      <c r="J9" s="3" t="s">
        <v>39</v>
      </c>
    </row>
    <row r="11" spans="1:14" ht="69.75" customHeight="1">
      <c r="A11" s="10" t="s">
        <v>6</v>
      </c>
      <c r="B11" s="16" t="s">
        <v>7</v>
      </c>
      <c r="C11" s="10" t="s">
        <v>10</v>
      </c>
      <c r="D11" s="16" t="s">
        <v>8</v>
      </c>
      <c r="E11" s="10" t="s">
        <v>9</v>
      </c>
      <c r="F11" s="10" t="s">
        <v>22</v>
      </c>
      <c r="G11" s="10" t="s">
        <v>19</v>
      </c>
      <c r="H11" s="10" t="s">
        <v>20</v>
      </c>
      <c r="I11" s="10" t="s">
        <v>21</v>
      </c>
      <c r="J11" s="6"/>
      <c r="K11" s="4"/>
      <c r="L11" s="4"/>
    </row>
    <row r="12" spans="1:14" ht="15.75">
      <c r="A12" s="22">
        <v>1</v>
      </c>
      <c r="B12" s="39" t="s">
        <v>40</v>
      </c>
      <c r="C12" s="19" t="s">
        <v>41</v>
      </c>
      <c r="D12" s="13" t="s">
        <v>42</v>
      </c>
      <c r="E12" s="19">
        <v>6</v>
      </c>
      <c r="F12" s="19">
        <v>3</v>
      </c>
      <c r="G12" s="19">
        <v>30</v>
      </c>
      <c r="H12" s="19">
        <v>25</v>
      </c>
      <c r="I12" s="38" t="s">
        <v>48</v>
      </c>
    </row>
    <row r="13" spans="1:14" ht="15.75">
      <c r="A13" s="22">
        <v>2</v>
      </c>
      <c r="B13" s="39" t="s">
        <v>43</v>
      </c>
      <c r="C13" s="19" t="s">
        <v>41</v>
      </c>
      <c r="D13" s="13" t="s">
        <v>42</v>
      </c>
      <c r="E13" s="19">
        <v>6</v>
      </c>
      <c r="F13" s="19">
        <v>3</v>
      </c>
      <c r="G13" s="19">
        <v>30</v>
      </c>
      <c r="H13" s="19">
        <v>23</v>
      </c>
      <c r="I13" s="38" t="s">
        <v>48</v>
      </c>
    </row>
    <row r="14" spans="1:14" ht="15.75">
      <c r="A14" s="22">
        <v>3</v>
      </c>
      <c r="B14" s="39" t="s">
        <v>47</v>
      </c>
      <c r="C14" s="19" t="s">
        <v>45</v>
      </c>
      <c r="D14" s="13" t="s">
        <v>42</v>
      </c>
      <c r="E14" s="19">
        <v>6</v>
      </c>
      <c r="F14" s="19">
        <v>3</v>
      </c>
      <c r="G14" s="19">
        <v>30</v>
      </c>
      <c r="H14" s="19">
        <v>22</v>
      </c>
      <c r="I14" s="38" t="s">
        <v>48</v>
      </c>
    </row>
    <row r="15" spans="1:14" ht="15.75">
      <c r="A15" s="22">
        <v>4</v>
      </c>
      <c r="B15" s="39" t="s">
        <v>44</v>
      </c>
      <c r="C15" s="19" t="s">
        <v>45</v>
      </c>
      <c r="D15" s="13" t="s">
        <v>42</v>
      </c>
      <c r="E15" s="19">
        <v>6</v>
      </c>
      <c r="F15" s="19">
        <v>3</v>
      </c>
      <c r="G15" s="19">
        <v>30</v>
      </c>
      <c r="H15" s="19">
        <v>21</v>
      </c>
      <c r="I15" s="38" t="s">
        <v>48</v>
      </c>
    </row>
    <row r="16" spans="1:14" ht="15.75">
      <c r="A16" s="22">
        <v>5</v>
      </c>
      <c r="B16" s="40" t="s">
        <v>27</v>
      </c>
      <c r="C16" s="19" t="s">
        <v>17</v>
      </c>
      <c r="D16" s="13" t="s">
        <v>28</v>
      </c>
      <c r="E16" s="19">
        <v>8</v>
      </c>
      <c r="F16" s="19">
        <v>3</v>
      </c>
      <c r="G16" s="19">
        <v>61</v>
      </c>
      <c r="H16" s="19">
        <v>18</v>
      </c>
      <c r="I16" s="33" t="s">
        <v>49</v>
      </c>
    </row>
    <row r="17" spans="1:9" ht="15.75">
      <c r="A17" s="22">
        <v>6</v>
      </c>
      <c r="B17" s="9" t="s">
        <v>35</v>
      </c>
      <c r="C17" s="19" t="s">
        <v>17</v>
      </c>
      <c r="D17" s="13" t="s">
        <v>34</v>
      </c>
      <c r="E17" s="19">
        <v>9</v>
      </c>
      <c r="F17" s="19">
        <v>3</v>
      </c>
      <c r="G17" s="19">
        <v>100</v>
      </c>
      <c r="H17" s="19">
        <v>38</v>
      </c>
      <c r="I17" s="33" t="s">
        <v>49</v>
      </c>
    </row>
    <row r="18" spans="1:9" ht="15.75">
      <c r="A18" s="22">
        <v>7</v>
      </c>
      <c r="B18" s="11" t="s">
        <v>36</v>
      </c>
      <c r="C18" s="19" t="s">
        <v>17</v>
      </c>
      <c r="D18" s="13" t="s">
        <v>34</v>
      </c>
      <c r="E18" s="19">
        <v>9</v>
      </c>
      <c r="F18" s="19">
        <v>3</v>
      </c>
      <c r="G18" s="19">
        <v>100</v>
      </c>
      <c r="H18" s="19">
        <v>32</v>
      </c>
      <c r="I18" s="33" t="s">
        <v>49</v>
      </c>
    </row>
    <row r="19" spans="1:9" ht="15.75">
      <c r="A19" s="22">
        <v>8</v>
      </c>
      <c r="B19" s="13" t="s">
        <v>37</v>
      </c>
      <c r="C19" s="19" t="s">
        <v>16</v>
      </c>
      <c r="D19" s="13" t="s">
        <v>38</v>
      </c>
      <c r="E19" s="19">
        <v>10</v>
      </c>
      <c r="F19" s="19">
        <v>3</v>
      </c>
      <c r="G19" s="19">
        <v>100</v>
      </c>
      <c r="H19" s="19">
        <v>13</v>
      </c>
      <c r="I19" s="33" t="s">
        <v>49</v>
      </c>
    </row>
    <row r="20" spans="1:9" ht="15.75">
      <c r="A20" s="22">
        <v>9</v>
      </c>
      <c r="B20" s="9" t="s">
        <v>33</v>
      </c>
      <c r="C20" s="19" t="s">
        <v>16</v>
      </c>
      <c r="D20" s="13" t="s">
        <v>34</v>
      </c>
      <c r="E20" s="19">
        <v>9</v>
      </c>
      <c r="F20" s="19">
        <v>3</v>
      </c>
      <c r="G20" s="19">
        <v>100</v>
      </c>
      <c r="H20" s="19">
        <v>28</v>
      </c>
      <c r="I20" s="33" t="s">
        <v>49</v>
      </c>
    </row>
    <row r="21" spans="1:9" ht="15.75">
      <c r="A21" s="22">
        <v>10</v>
      </c>
      <c r="B21" s="9" t="s">
        <v>23</v>
      </c>
      <c r="C21" s="19" t="s">
        <v>16</v>
      </c>
      <c r="D21" s="13" t="s">
        <v>24</v>
      </c>
      <c r="E21" s="19">
        <v>7</v>
      </c>
      <c r="F21" s="19">
        <v>3</v>
      </c>
      <c r="G21" s="19">
        <v>40</v>
      </c>
      <c r="H21" s="19">
        <v>18</v>
      </c>
      <c r="I21" s="33" t="s">
        <v>49</v>
      </c>
    </row>
    <row r="22" spans="1:9" ht="15.75">
      <c r="A22" s="22">
        <v>11</v>
      </c>
      <c r="B22" s="9" t="s">
        <v>29</v>
      </c>
      <c r="C22" s="19" t="s">
        <v>17</v>
      </c>
      <c r="D22" s="13" t="s">
        <v>28</v>
      </c>
      <c r="E22" s="19">
        <v>8</v>
      </c>
      <c r="F22" s="19">
        <v>3</v>
      </c>
      <c r="G22" s="19">
        <v>61</v>
      </c>
      <c r="H22" s="19">
        <v>17</v>
      </c>
      <c r="I22" s="33" t="s">
        <v>49</v>
      </c>
    </row>
    <row r="23" spans="1:9" ht="15.75">
      <c r="A23" s="22">
        <v>12</v>
      </c>
      <c r="B23" s="9" t="s">
        <v>31</v>
      </c>
      <c r="C23" s="19" t="s">
        <v>17</v>
      </c>
      <c r="D23" s="13" t="s">
        <v>28</v>
      </c>
      <c r="E23" s="19">
        <v>8</v>
      </c>
      <c r="F23" s="19">
        <v>3</v>
      </c>
      <c r="G23" s="19">
        <v>61</v>
      </c>
      <c r="H23" s="19">
        <v>17</v>
      </c>
      <c r="I23" s="33" t="s">
        <v>49</v>
      </c>
    </row>
    <row r="24" spans="1:9" ht="15.75">
      <c r="A24" s="22">
        <v>13</v>
      </c>
      <c r="B24" s="9" t="s">
        <v>32</v>
      </c>
      <c r="C24" s="19" t="s">
        <v>17</v>
      </c>
      <c r="D24" s="13" t="s">
        <v>28</v>
      </c>
      <c r="E24" s="19">
        <v>8</v>
      </c>
      <c r="F24" s="19">
        <v>3</v>
      </c>
      <c r="G24" s="19">
        <v>61</v>
      </c>
      <c r="H24" s="19">
        <v>17</v>
      </c>
      <c r="I24" s="33" t="s">
        <v>49</v>
      </c>
    </row>
    <row r="25" spans="1:9" ht="15.75">
      <c r="A25" s="22">
        <v>14</v>
      </c>
      <c r="B25" s="9" t="s">
        <v>26</v>
      </c>
      <c r="C25" s="19" t="s">
        <v>17</v>
      </c>
      <c r="D25" s="13" t="s">
        <v>24</v>
      </c>
      <c r="E25" s="19">
        <v>7</v>
      </c>
      <c r="F25" s="19">
        <v>3</v>
      </c>
      <c r="G25" s="19">
        <v>40</v>
      </c>
      <c r="H25" s="19">
        <v>16</v>
      </c>
      <c r="I25" s="33" t="s">
        <v>49</v>
      </c>
    </row>
    <row r="26" spans="1:9" ht="15.75">
      <c r="A26" s="22">
        <v>15</v>
      </c>
      <c r="B26" s="26" t="s">
        <v>25</v>
      </c>
      <c r="C26" s="27" t="s">
        <v>16</v>
      </c>
      <c r="D26" s="29" t="s">
        <v>24</v>
      </c>
      <c r="E26" s="27">
        <v>7</v>
      </c>
      <c r="F26" s="30">
        <v>3</v>
      </c>
      <c r="G26" s="19">
        <v>40</v>
      </c>
      <c r="H26" s="19">
        <v>9</v>
      </c>
      <c r="I26" s="33" t="s">
        <v>49</v>
      </c>
    </row>
    <row r="27" spans="1:9" ht="15.75">
      <c r="A27" s="22">
        <v>16</v>
      </c>
      <c r="B27" s="31" t="s">
        <v>30</v>
      </c>
      <c r="C27" s="28" t="s">
        <v>17</v>
      </c>
      <c r="D27" s="29" t="s">
        <v>28</v>
      </c>
      <c r="E27" s="27">
        <v>8</v>
      </c>
      <c r="F27" s="30">
        <v>3</v>
      </c>
      <c r="G27" s="19">
        <v>61</v>
      </c>
      <c r="H27" s="19">
        <v>13</v>
      </c>
      <c r="I27" s="33" t="s">
        <v>49</v>
      </c>
    </row>
    <row r="28" spans="1:9" ht="15.75">
      <c r="A28" s="22">
        <v>17</v>
      </c>
      <c r="B28" s="25" t="s">
        <v>46</v>
      </c>
      <c r="C28" s="19" t="s">
        <v>41</v>
      </c>
      <c r="D28" s="13" t="s">
        <v>42</v>
      </c>
      <c r="E28" s="19">
        <v>6</v>
      </c>
      <c r="F28" s="19">
        <v>3</v>
      </c>
      <c r="G28" s="19">
        <v>30</v>
      </c>
      <c r="H28" s="19">
        <v>15</v>
      </c>
      <c r="I28" s="23" t="s">
        <v>49</v>
      </c>
    </row>
    <row r="29" spans="1:9">
      <c r="G29" s="21"/>
      <c r="H29" s="21"/>
    </row>
    <row r="30" spans="1:9">
      <c r="G30" s="21"/>
      <c r="H30" s="21"/>
    </row>
    <row r="31" spans="1:9">
      <c r="G31" s="21"/>
      <c r="H31" s="21"/>
    </row>
    <row r="32" spans="1:9">
      <c r="G32" s="21"/>
      <c r="H32" s="21"/>
    </row>
    <row r="33" spans="7:8">
      <c r="G33" s="21"/>
      <c r="H33" s="21"/>
    </row>
    <row r="34" spans="7:8">
      <c r="G34" s="21"/>
      <c r="H34" s="21"/>
    </row>
    <row r="35" spans="7:8">
      <c r="G35" s="21"/>
      <c r="H35" s="21"/>
    </row>
    <row r="36" spans="7:8">
      <c r="G36" s="21"/>
      <c r="H36" s="21"/>
    </row>
    <row r="37" spans="7:8">
      <c r="G37" s="21"/>
      <c r="H37" s="21"/>
    </row>
    <row r="38" spans="7:8">
      <c r="G38" s="21"/>
      <c r="H38" s="21"/>
    </row>
    <row r="39" spans="7:8">
      <c r="G39" s="21"/>
      <c r="H39" s="21"/>
    </row>
    <row r="40" spans="7:8">
      <c r="G40" s="21"/>
      <c r="H40" s="21"/>
    </row>
    <row r="41" spans="7:8">
      <c r="G41" s="21"/>
      <c r="H41" s="21"/>
    </row>
    <row r="42" spans="7:8">
      <c r="G42" s="21"/>
      <c r="H42" s="21"/>
    </row>
    <row r="43" spans="7:8">
      <c r="G43" s="21"/>
      <c r="H43" s="21"/>
    </row>
    <row r="44" spans="7:8">
      <c r="G44" s="21"/>
      <c r="H44" s="21"/>
    </row>
    <row r="45" spans="7:8">
      <c r="G45" s="21"/>
      <c r="H45" s="21"/>
    </row>
    <row r="46" spans="7:8">
      <c r="G46" s="21"/>
      <c r="H46" s="21"/>
    </row>
    <row r="47" spans="7:8">
      <c r="G47" s="21"/>
      <c r="H47" s="21"/>
    </row>
  </sheetData>
  <autoFilter ref="A11:I28">
    <sortState ref="A295:I404">
      <sortCondition descending="1" ref="H295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2018-11-01T07:19:22Z</dcterms:modified>
</cp:coreProperties>
</file>