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570" windowHeight="9135"/>
  </bookViews>
  <sheets>
    <sheet name="Лист1" sheetId="1" r:id="rId1"/>
  </sheets>
  <definedNames>
    <definedName name="_xlnm._FilterDatabase" localSheetId="0" hidden="1">Лист1!$A$10:$I$17</definedName>
  </definedNames>
  <calcPr calcId="125725"/>
</workbook>
</file>

<file path=xl/calcChain.xml><?xml version="1.0" encoding="utf-8"?>
<calcChain xmlns="http://schemas.openxmlformats.org/spreadsheetml/2006/main">
  <c r="I8" i="1"/>
  <c r="I6"/>
  <c r="J16"/>
  <c r="J17"/>
  <c r="J12"/>
  <c r="J14"/>
  <c r="J11"/>
  <c r="J13"/>
  <c r="J15"/>
  <c r="H7" l="1"/>
  <c r="C7" l="1"/>
  <c r="D7"/>
  <c r="E7"/>
  <c r="F7"/>
  <c r="G7"/>
  <c r="B7"/>
  <c r="I7" l="1"/>
</calcChain>
</file>

<file path=xl/sharedStrings.xml><?xml version="1.0" encoding="utf-8"?>
<sst xmlns="http://schemas.openxmlformats.org/spreadsheetml/2006/main" count="51" uniqueCount="36">
  <si>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</si>
  <si>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</si>
  <si>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</si>
  <si>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</si>
  <si>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</si>
  <si>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</si>
  <si>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</si>
  <si>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</si>
  <si>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</si>
  <si>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</si>
  <si>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</si>
  <si>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</si>
  <si>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</si>
  <si>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Пол</t>
  </si>
  <si>
    <t>Фамилия Имя Отчество   педагога                         (полностью в одну строку)</t>
  </si>
  <si>
    <t>Класс 
(литер не указывать)</t>
  </si>
  <si>
    <t>№ ОУ*</t>
  </si>
  <si>
    <t>Макс. кол-во баллов</t>
  </si>
  <si>
    <t>Статус</t>
  </si>
  <si>
    <t>м</t>
  </si>
  <si>
    <t>ж</t>
  </si>
  <si>
    <t>Ваулина Елизавета Руслановна</t>
  </si>
  <si>
    <t>Панова Анастасия Алексеевна</t>
  </si>
  <si>
    <r>
      <t>Итоговый протокол школьного этапа всероссийской олимпиады школьников
 по</t>
    </r>
    <r>
      <rPr>
        <b/>
        <u/>
        <sz val="12"/>
        <rFont val="Arial Cyr"/>
        <charset val="204"/>
      </rPr>
      <t xml:space="preserve">  ОБЖ     </t>
    </r>
    <r>
      <rPr>
        <b/>
        <sz val="12"/>
        <rFont val="Arial Cyr"/>
        <charset val="204"/>
      </rPr>
      <t xml:space="preserve">  "00"  _октября_ 2018 г.</t>
    </r>
  </si>
  <si>
    <t>общее кол-во набранных баллов</t>
  </si>
  <si>
    <t>Резвухина Любовь Юрьевна</t>
  </si>
  <si>
    <t>Белошейкин Вадим Артемович</t>
  </si>
  <si>
    <t>Волкова Милана Павловна</t>
  </si>
  <si>
    <t>Копылов Семён Владимирович</t>
  </si>
  <si>
    <t>Слепцов Андрей Михайлович</t>
  </si>
  <si>
    <t>Торгашова Екатерина Дмитриевна</t>
  </si>
  <si>
    <r>
      <t xml:space="preserve">Набранное кол-во </t>
    </r>
    <r>
      <rPr>
        <b/>
        <sz val="10"/>
        <color rgb="FFFF0000"/>
        <rFont val="Arial Cyr"/>
        <charset val="204"/>
      </rPr>
      <t>практика</t>
    </r>
  </si>
  <si>
    <r>
      <t xml:space="preserve">Набранное кол-во </t>
    </r>
    <r>
      <rPr>
        <b/>
        <sz val="10"/>
        <color rgb="FFFF0000"/>
        <rFont val="Arial Cyr"/>
        <charset val="204"/>
      </rPr>
      <t>теория</t>
    </r>
  </si>
  <si>
    <t>участник</t>
  </si>
  <si>
    <t>призер</t>
  </si>
  <si>
    <t>Победитель II место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</si>
</sst>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1"/>
    </font>
    <font>
      <b/>
      <u/>
      <sz val="12"/>
      <name val="Arial Cyr"/>
      <charset val="204"/>
    </font>
    <font>
      <b/>
      <sz val="10"/>
      <color rgb="FFFF0000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8" fillId="0" borderId="0"/>
    <xf numFmtId="0" fontId="15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1" fontId="12" fillId="4" borderId="2" xfId="0" applyNumberFormat="1" applyFont="1" applyFill="1" applyBorder="1" applyAlignment="1">
      <alignment horizontal="center" vertical="top" wrapText="1"/>
    </xf>
    <xf numFmtId="9" fontId="0" fillId="0" borderId="2" xfId="0" applyNumberFormat="1" applyBorder="1" applyAlignment="1">
      <alignment horizontal="center" wrapText="1"/>
    </xf>
    <xf numFmtId="0" fontId="12" fillId="5" borderId="2" xfId="0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0" fillId="0" borderId="0" xfId="0" applyBorder="1"/>
    <xf numFmtId="0" fontId="1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right"/>
    </xf>
    <xf numFmtId="0" fontId="12" fillId="5" borderId="2" xfId="0" applyFont="1" applyFill="1" applyBorder="1" applyAlignment="1">
      <alignment horizontal="right" vertical="top" wrapText="1"/>
    </xf>
    <xf numFmtId="0" fontId="13" fillId="0" borderId="2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1" fontId="0" fillId="0" borderId="2" xfId="0" applyNumberFormat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1" applyFont="1" applyBorder="1" applyAlignment="1"/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9" fillId="0" borderId="2" xfId="0" applyFont="1" applyBorder="1" applyAlignment="1">
      <alignment horizontal="left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</cellXfs>
  <cellStyles count="10">
    <cellStyle name="Excel Built-in Normal" xfId="2"/>
    <cellStyle name="Обычный" xfId="0" builtinId="0"/>
    <cellStyle name="Обычный 2" xfId="1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5" zoomScale="93" zoomScaleNormal="93" workbookViewId="0">
      <selection activeCell="D25" sqref="D25"/>
    </sheetView>
  </sheetViews>
  <sheetFormatPr defaultRowHeight="15"/>
  <cols>
    <col min="1" max="1" width="7" style="20" customWidth="1"/>
    <col min="2" max="2" width="39.5703125" style="3" customWidth="1"/>
    <col min="3" max="3" width="9.140625" style="2"/>
    <col min="4" max="4" width="37.7109375" style="3" customWidth="1"/>
    <col min="5" max="5" width="11.85546875" style="2" customWidth="1"/>
    <col min="6" max="6" width="17" style="2" customWidth="1"/>
    <col min="7" max="7" width="13.42578125" style="2" customWidth="1"/>
    <col min="8" max="8" width="12.85546875" style="2" customWidth="1"/>
    <col min="9" max="9" width="11.5703125" customWidth="1"/>
    <col min="10" max="10" width="11.7109375" customWidth="1"/>
    <col min="11" max="11" width="19.85546875" customWidth="1"/>
  </cols>
  <sheetData>
    <row r="1" spans="1:12" s="2" customFormat="1" ht="48" customHeight="1">
      <c r="A1" s="27" t="s">
        <v>23</v>
      </c>
      <c r="B1" s="27"/>
      <c r="C1" s="27"/>
      <c r="D1" s="28"/>
      <c r="E1" s="27"/>
      <c r="F1" s="27"/>
      <c r="G1" s="27"/>
      <c r="H1" s="27"/>
      <c r="I1" s="27"/>
      <c r="J1" s="27"/>
      <c r="K1" s="1"/>
    </row>
    <row r="4" spans="1:12" s="2" customFormat="1" ht="23.25" customHeight="1">
      <c r="A4" s="29" t="s">
        <v>0</v>
      </c>
      <c r="B4" s="29"/>
      <c r="C4" s="29"/>
      <c r="D4" s="30"/>
      <c r="E4" s="29"/>
      <c r="F4" s="29"/>
      <c r="G4" s="29"/>
      <c r="H4" s="29"/>
      <c r="I4" s="29"/>
      <c r="J4" s="31"/>
    </row>
    <row r="5" spans="1:12">
      <c r="A5" s="17"/>
      <c r="B5" s="5" t="s">
        <v>1</v>
      </c>
      <c r="C5" s="4" t="s">
        <v>2</v>
      </c>
      <c r="D5" s="5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2" t="s">
        <v>8</v>
      </c>
    </row>
    <row r="6" spans="1:12" ht="45">
      <c r="A6" s="6"/>
      <c r="B6" s="6">
        <v>2</v>
      </c>
      <c r="C6" s="7">
        <v>20</v>
      </c>
      <c r="D6" s="7">
        <v>59</v>
      </c>
      <c r="E6" s="7">
        <v>59</v>
      </c>
      <c r="F6" s="7">
        <v>57</v>
      </c>
      <c r="G6" s="7">
        <v>19</v>
      </c>
      <c r="H6" s="7">
        <v>21</v>
      </c>
      <c r="I6" s="8">
        <f>B6+C6+D6+E6+F6+G6+H6</f>
        <v>237</v>
      </c>
      <c r="J6" s="8" t="s">
        <v>9</v>
      </c>
    </row>
    <row r="7" spans="1:12">
      <c r="A7" s="9"/>
      <c r="B7" s="9">
        <f>B6/100*45</f>
        <v>0.9</v>
      </c>
      <c r="C7" s="9">
        <f t="shared" ref="C7:H7" si="0">C6/100*45</f>
        <v>9</v>
      </c>
      <c r="D7" s="9">
        <f t="shared" si="0"/>
        <v>26.549999999999997</v>
      </c>
      <c r="E7" s="9">
        <f t="shared" si="0"/>
        <v>26.549999999999997</v>
      </c>
      <c r="F7" s="9">
        <f t="shared" si="0"/>
        <v>25.65</v>
      </c>
      <c r="G7" s="9">
        <f t="shared" si="0"/>
        <v>8.5500000000000007</v>
      </c>
      <c r="H7" s="9">
        <f t="shared" si="0"/>
        <v>9.4499999999999993</v>
      </c>
      <c r="I7" s="21">
        <f>B7+C7+D7+E7+F7+G7+H7</f>
        <v>106.64999999999999</v>
      </c>
      <c r="J7" s="10">
        <v>0.45</v>
      </c>
    </row>
    <row r="8" spans="1:12" ht="51">
      <c r="A8" s="18"/>
      <c r="B8" s="11">
        <v>1</v>
      </c>
      <c r="C8" s="11">
        <v>1</v>
      </c>
      <c r="D8" s="11">
        <v>28</v>
      </c>
      <c r="E8" s="11">
        <v>25</v>
      </c>
      <c r="F8" s="11">
        <v>27</v>
      </c>
      <c r="G8" s="11">
        <v>9</v>
      </c>
      <c r="H8" s="11">
        <v>10</v>
      </c>
      <c r="I8" s="8">
        <f t="shared" ref="I8" si="1">B8+C8+D8+E8+F8+G8+H8</f>
        <v>101</v>
      </c>
      <c r="J8" s="12" t="s">
        <v>10</v>
      </c>
    </row>
    <row r="10" spans="1:12" ht="69.75" customHeight="1">
      <c r="A10" s="19" t="s">
        <v>11</v>
      </c>
      <c r="B10" s="16" t="s">
        <v>12</v>
      </c>
      <c r="C10" s="13" t="s">
        <v>13</v>
      </c>
      <c r="D10" s="16" t="s">
        <v>14</v>
      </c>
      <c r="E10" s="13" t="s">
        <v>15</v>
      </c>
      <c r="F10" s="13" t="s">
        <v>16</v>
      </c>
      <c r="G10" s="14" t="s">
        <v>17</v>
      </c>
      <c r="H10" s="14" t="s">
        <v>31</v>
      </c>
      <c r="I10" s="14" t="s">
        <v>32</v>
      </c>
      <c r="J10" s="14" t="s">
        <v>24</v>
      </c>
      <c r="K10" s="14" t="s">
        <v>18</v>
      </c>
      <c r="L10" s="15"/>
    </row>
    <row r="11" spans="1:12">
      <c r="A11" s="22">
        <v>1</v>
      </c>
      <c r="B11" s="26" t="s">
        <v>22</v>
      </c>
      <c r="C11" s="24" t="s">
        <v>20</v>
      </c>
      <c r="D11" s="23" t="s">
        <v>25</v>
      </c>
      <c r="E11" s="24">
        <v>11</v>
      </c>
      <c r="F11" s="24">
        <v>3</v>
      </c>
      <c r="G11" s="24">
        <v>165</v>
      </c>
      <c r="H11" s="24">
        <v>66</v>
      </c>
      <c r="I11" s="24">
        <v>82</v>
      </c>
      <c r="J11" s="24">
        <f t="shared" ref="J11:J13" si="2">H11+I11</f>
        <v>148</v>
      </c>
      <c r="K11" s="25" t="s">
        <v>35</v>
      </c>
    </row>
    <row r="12" spans="1:12">
      <c r="A12" s="22">
        <v>2</v>
      </c>
      <c r="B12" s="26" t="s">
        <v>28</v>
      </c>
      <c r="C12" s="24" t="s">
        <v>19</v>
      </c>
      <c r="D12" s="23" t="s">
        <v>25</v>
      </c>
      <c r="E12" s="24">
        <v>11</v>
      </c>
      <c r="F12" s="24">
        <v>3</v>
      </c>
      <c r="G12" s="24">
        <v>165</v>
      </c>
      <c r="H12" s="24">
        <v>66</v>
      </c>
      <c r="I12" s="24">
        <v>62</v>
      </c>
      <c r="J12" s="24">
        <f>H12+I12</f>
        <v>128</v>
      </c>
      <c r="K12" s="25" t="s">
        <v>34</v>
      </c>
    </row>
    <row r="13" spans="1:12">
      <c r="A13" s="22">
        <v>3</v>
      </c>
      <c r="B13" s="26" t="s">
        <v>30</v>
      </c>
      <c r="C13" s="24" t="s">
        <v>20</v>
      </c>
      <c r="D13" s="23" t="s">
        <v>25</v>
      </c>
      <c r="E13" s="24">
        <v>11</v>
      </c>
      <c r="F13" s="24">
        <v>3</v>
      </c>
      <c r="G13" s="24">
        <v>165</v>
      </c>
      <c r="H13" s="24">
        <v>60</v>
      </c>
      <c r="I13" s="24">
        <v>72</v>
      </c>
      <c r="J13" s="24">
        <f t="shared" si="2"/>
        <v>132</v>
      </c>
      <c r="K13" s="25" t="s">
        <v>34</v>
      </c>
    </row>
    <row r="14" spans="1:12">
      <c r="A14" s="22">
        <v>4</v>
      </c>
      <c r="B14" s="26" t="s">
        <v>29</v>
      </c>
      <c r="C14" s="24" t="s">
        <v>19</v>
      </c>
      <c r="D14" s="23" t="s">
        <v>25</v>
      </c>
      <c r="E14" s="24">
        <v>11</v>
      </c>
      <c r="F14" s="24">
        <v>3</v>
      </c>
      <c r="G14" s="24">
        <v>165</v>
      </c>
      <c r="H14" s="24">
        <v>62</v>
      </c>
      <c r="I14" s="24">
        <v>64</v>
      </c>
      <c r="J14" s="24">
        <f>H14+I14</f>
        <v>126</v>
      </c>
      <c r="K14" s="25" t="s">
        <v>34</v>
      </c>
    </row>
    <row r="15" spans="1:12">
      <c r="A15" s="22">
        <v>5</v>
      </c>
      <c r="B15" s="26" t="s">
        <v>21</v>
      </c>
      <c r="C15" s="24" t="s">
        <v>20</v>
      </c>
      <c r="D15" s="23" t="s">
        <v>25</v>
      </c>
      <c r="E15" s="24">
        <v>10</v>
      </c>
      <c r="F15" s="24">
        <v>3</v>
      </c>
      <c r="G15" s="24">
        <v>165</v>
      </c>
      <c r="H15" s="24">
        <v>72</v>
      </c>
      <c r="I15" s="24">
        <v>28</v>
      </c>
      <c r="J15" s="24">
        <f>H15+I15</f>
        <v>100</v>
      </c>
      <c r="K15" s="25" t="s">
        <v>34</v>
      </c>
    </row>
    <row r="16" spans="1:12">
      <c r="A16" s="22">
        <v>6</v>
      </c>
      <c r="B16" s="26" t="s">
        <v>26</v>
      </c>
      <c r="C16" s="24" t="s">
        <v>19</v>
      </c>
      <c r="D16" s="23" t="s">
        <v>25</v>
      </c>
      <c r="E16" s="24">
        <v>11</v>
      </c>
      <c r="F16" s="24">
        <v>3</v>
      </c>
      <c r="G16" s="24">
        <v>165</v>
      </c>
      <c r="H16" s="24">
        <v>69</v>
      </c>
      <c r="I16" s="24">
        <v>52</v>
      </c>
      <c r="J16" s="24">
        <f>H16+I16</f>
        <v>121</v>
      </c>
      <c r="K16" s="25" t="s">
        <v>33</v>
      </c>
    </row>
    <row r="17" spans="1:11">
      <c r="A17" s="22">
        <v>7</v>
      </c>
      <c r="B17" s="26" t="s">
        <v>27</v>
      </c>
      <c r="C17" s="24" t="s">
        <v>20</v>
      </c>
      <c r="D17" s="23" t="s">
        <v>25</v>
      </c>
      <c r="E17" s="24">
        <v>11</v>
      </c>
      <c r="F17" s="24">
        <v>3</v>
      </c>
      <c r="G17" s="24">
        <v>165</v>
      </c>
      <c r="H17" s="24">
        <v>34</v>
      </c>
      <c r="I17" s="24">
        <v>40</v>
      </c>
      <c r="J17" s="24">
        <f>H17+I17</f>
        <v>74</v>
      </c>
      <c r="K17" s="25" t="s">
        <v>33</v>
      </c>
    </row>
  </sheetData>
  <autoFilter ref="A10:I17">
    <sortState ref="A24:I178">
      <sortCondition descending="1" ref="H24"/>
    </sortState>
  </autoFilter>
  <sortState ref="A26:K231">
    <sortCondition descending="1" ref="J26"/>
  </sortState>
  <mergeCells count="2">
    <mergeCell ref="A1:J1"/>
    <mergeCell ref="A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2018-10-26T03:19:55Z</dcterms:modified>
</cp:coreProperties>
</file>