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Лист1!$A$10:$I$28</definedName>
  </definedNames>
  <calcPr calcId="125725"/>
</workbook>
</file>

<file path=xl/calcChain.xml><?xml version="1.0" encoding="utf-8"?>
<calcChain xmlns="http://schemas.openxmlformats.org/spreadsheetml/2006/main">
  <c r="I8" i="1"/>
  <c r="I7" l="1"/>
  <c r="I6" l="1"/>
</calcChain>
</file>

<file path=xl/sharedStrings.xml><?xml version="1.0" encoding="utf-8"?>
<sst xmlns="http://schemas.openxmlformats.org/spreadsheetml/2006/main" count="93" uniqueCount="47">
  <si>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</si>
  <si>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</si>
  <si>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</si>
  <si>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</si>
  <si>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</si>
  <si>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</si>
  <si>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</si>
  <si>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</si>
  <si>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</si>
  <si>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кол-во участников олимпиады</t>
  </si>
  <si>
    <t>кол-во победителей и призеров</t>
  </si>
  <si>
    <t>№ п/п</t>
  </si>
  <si>
    <t>Фамилия Имя Отчество (полностью в одну строку)</t>
  </si>
  <si>
    <t>Пол</t>
  </si>
  <si>
    <t>Фамилия Имя Отчество   педагога                         (полностью в одну строку)</t>
  </si>
  <si>
    <t>Класс 
(литер не указывать)</t>
  </si>
  <si>
    <t>№ ОУ*</t>
  </si>
  <si>
    <t>Макс. кол-во баллов</t>
  </si>
  <si>
    <t>Набранное кол-во баллов</t>
  </si>
  <si>
    <t>Статус</t>
  </si>
  <si>
    <t>Итоговый протокол школьного этапа всероссийской олимпиады школьников
 по  _________истории__________       "_28_"  _сентября______ 2018 г.</t>
  </si>
  <si>
    <t>ж</t>
  </si>
  <si>
    <t>м</t>
  </si>
  <si>
    <t>Пермикин Артём Викторович</t>
  </si>
  <si>
    <t>Абрамова Мария Сергеевна</t>
  </si>
  <si>
    <t>Михеев Тимофей Витальевич</t>
  </si>
  <si>
    <t>Панов Богдан Владимирович</t>
  </si>
  <si>
    <t>Уфимцева Юлия Александровна</t>
  </si>
  <si>
    <t>Шибаева Полина Евгеньевна</t>
  </si>
  <si>
    <t>Щетинкин Илья Андреевич</t>
  </si>
  <si>
    <t>Банных Илья Андреевич</t>
  </si>
  <si>
    <t>Соломеин Виктор Анатольевич</t>
  </si>
  <si>
    <t>Деркач Андрей Петрович</t>
  </si>
  <si>
    <t>Русов Алексей Викторович</t>
  </si>
  <si>
    <t>Чехомов Вячеслав Евгеньевич</t>
  </si>
  <si>
    <t>Писцова Дарья Александровна</t>
  </si>
  <si>
    <t>Сафронов Илья Алексеевич</t>
  </si>
  <si>
    <t>Банных Анна Антоновна</t>
  </si>
  <si>
    <t>Ющенко Варвара Анатольевна</t>
  </si>
  <si>
    <t>Ваулин Артём Александрович</t>
  </si>
  <si>
    <t>Глебов Семен Александрович</t>
  </si>
  <si>
    <t>Кондратьев Иван Юрьевич</t>
  </si>
  <si>
    <t>Седых Кирилл Максимович</t>
  </si>
  <si>
    <t>Ярин Ярослав Александрович</t>
  </si>
  <si>
    <t>Победитель I место</t>
  </si>
  <si>
    <t>Победитель III место</t>
  </si>
  <si>
    <t>Участник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</si>
</sst>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1" fillId="0" borderId="0"/>
  </cellStyleXfs>
  <cellXfs count="45">
    <xf numFmtId="0" fontId="0" fillId="0" borderId="0" xfId="0"/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1" fontId="6" fillId="4" borderId="2" xfId="0" applyNumberFormat="1" applyFont="1" applyFill="1" applyBorder="1" applyAlignment="1">
      <alignment horizontal="right" vertical="top" wrapText="1"/>
    </xf>
    <xf numFmtId="1" fontId="6" fillId="4" borderId="2" xfId="0" applyNumberFormat="1" applyFont="1" applyFill="1" applyBorder="1" applyAlignment="1">
      <alignment horizontal="left" vertical="top" wrapText="1"/>
    </xf>
    <xf numFmtId="1" fontId="6" fillId="4" borderId="2" xfId="0" applyNumberFormat="1" applyFont="1" applyFill="1" applyBorder="1" applyAlignment="1">
      <alignment horizontal="center" vertical="top" wrapText="1"/>
    </xf>
    <xf numFmtId="1" fontId="0" fillId="0" borderId="3" xfId="0" applyNumberFormat="1" applyBorder="1" applyAlignment="1">
      <alignment horizontal="center"/>
    </xf>
    <xf numFmtId="9" fontId="0" fillId="0" borderId="2" xfId="0" applyNumberFormat="1" applyBorder="1" applyAlignment="1">
      <alignment horizontal="center" wrapText="1"/>
    </xf>
    <xf numFmtId="0" fontId="6" fillId="5" borderId="2" xfId="0" applyFont="1" applyFill="1" applyBorder="1" applyAlignment="1">
      <alignment horizontal="right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9" fillId="0" borderId="2" xfId="1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9" fillId="0" borderId="2" xfId="1" applyFont="1" applyBorder="1" applyAlignment="1">
      <alignment horizontal="center" vertical="top"/>
    </xf>
    <xf numFmtId="0" fontId="9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2" xfId="1" applyFont="1" applyBorder="1" applyAlignment="1">
      <alignment horizontal="center"/>
    </xf>
    <xf numFmtId="0" fontId="10" fillId="0" borderId="2" xfId="1" applyFont="1" applyFill="1" applyBorder="1" applyAlignment="1" applyProtection="1">
      <alignment horizontal="left"/>
      <protection locked="0"/>
    </xf>
    <xf numFmtId="0" fontId="10" fillId="0" borderId="2" xfId="3" applyFont="1" applyFill="1" applyBorder="1" applyAlignment="1" applyProtection="1">
      <alignment horizontal="left"/>
      <protection locked="0"/>
    </xf>
    <xf numFmtId="0" fontId="9" fillId="0" borderId="2" xfId="3" applyFont="1" applyBorder="1" applyAlignment="1">
      <alignment horizontal="center"/>
    </xf>
    <xf numFmtId="0" fontId="9" fillId="0" borderId="2" xfId="3" applyFont="1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A7" zoomScale="98" zoomScaleNormal="98" workbookViewId="0">
      <selection activeCell="B11" sqref="B11:I28"/>
    </sheetView>
  </sheetViews>
  <sheetFormatPr defaultRowHeight="15"/>
  <cols>
    <col min="1" max="1" width="6" customWidth="1"/>
    <col min="2" max="2" width="38.5703125" style="4" customWidth="1"/>
    <col min="3" max="3" width="9.140625" style="30" customWidth="1"/>
    <col min="4" max="4" width="39.7109375" style="4" customWidth="1"/>
    <col min="5" max="5" width="12.42578125" style="30" customWidth="1"/>
    <col min="6" max="6" width="9.140625" style="30" customWidth="1"/>
    <col min="7" max="8" width="9.140625" style="30"/>
    <col min="9" max="9" width="26.28515625" customWidth="1"/>
    <col min="10" max="10" width="14.7109375" customWidth="1"/>
  </cols>
  <sheetData>
    <row r="1" spans="1:12" s="2" customFormat="1" ht="48" customHeight="1">
      <c r="A1" s="40" t="s">
        <v>20</v>
      </c>
      <c r="B1" s="40"/>
      <c r="C1" s="40"/>
      <c r="D1" s="41"/>
      <c r="E1" s="40"/>
      <c r="F1" s="40"/>
      <c r="G1" s="40"/>
      <c r="H1" s="40"/>
      <c r="I1" s="40"/>
      <c r="J1" s="40"/>
      <c r="K1" s="1"/>
    </row>
    <row r="2" spans="1:12">
      <c r="A2" s="3"/>
    </row>
    <row r="3" spans="1:12">
      <c r="A3" s="3"/>
    </row>
    <row r="4" spans="1:12" s="2" customFormat="1" ht="23.25" customHeight="1">
      <c r="A4" s="42" t="s">
        <v>0</v>
      </c>
      <c r="B4" s="42"/>
      <c r="C4" s="42"/>
      <c r="D4" s="43"/>
      <c r="E4" s="42"/>
      <c r="F4" s="42"/>
      <c r="G4" s="42"/>
      <c r="H4" s="42"/>
      <c r="I4" s="42"/>
      <c r="J4" s="44"/>
    </row>
    <row r="5" spans="1:12">
      <c r="A5" s="5"/>
      <c r="B5" s="6" t="s">
        <v>1</v>
      </c>
      <c r="C5" s="7" t="s">
        <v>2</v>
      </c>
      <c r="D5" s="6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2" t="s">
        <v>8</v>
      </c>
    </row>
    <row r="6" spans="1:12" ht="45">
      <c r="A6" s="5"/>
      <c r="B6" s="6">
        <v>45</v>
      </c>
      <c r="C6" s="9">
        <v>50</v>
      </c>
      <c r="D6" s="36">
        <v>73</v>
      </c>
      <c r="E6" s="9">
        <v>51</v>
      </c>
      <c r="F6" s="9">
        <v>45</v>
      </c>
      <c r="G6" s="9">
        <v>21</v>
      </c>
      <c r="H6" s="9">
        <v>12</v>
      </c>
      <c r="I6" s="10">
        <f>B6+C6+D6+E6+F6+G6+H6</f>
        <v>297</v>
      </c>
      <c r="J6" s="10" t="s">
        <v>9</v>
      </c>
    </row>
    <row r="7" spans="1:12">
      <c r="A7" s="11"/>
      <c r="B7" s="12">
        <v>20</v>
      </c>
      <c r="C7" s="13">
        <v>22</v>
      </c>
      <c r="D7" s="12">
        <v>33</v>
      </c>
      <c r="E7" s="13">
        <v>23</v>
      </c>
      <c r="F7" s="13">
        <v>20</v>
      </c>
      <c r="G7" s="13">
        <v>9</v>
      </c>
      <c r="H7" s="14">
        <v>5</v>
      </c>
      <c r="I7" s="15">
        <f>J10</f>
        <v>0</v>
      </c>
      <c r="J7" s="15">
        <v>0.45</v>
      </c>
    </row>
    <row r="8" spans="1:12" ht="38.25">
      <c r="A8" s="16"/>
      <c r="B8" s="17">
        <v>20</v>
      </c>
      <c r="C8" s="18">
        <v>11</v>
      </c>
      <c r="D8" s="17">
        <v>2</v>
      </c>
      <c r="E8" s="18">
        <v>6</v>
      </c>
      <c r="F8" s="18">
        <v>2</v>
      </c>
      <c r="G8" s="18">
        <v>9</v>
      </c>
      <c r="H8" s="18">
        <v>5</v>
      </c>
      <c r="I8" s="19">
        <f>D8+E8+F8+G8+H8+C8+B8+A8</f>
        <v>55</v>
      </c>
      <c r="J8" s="19" t="s">
        <v>10</v>
      </c>
    </row>
    <row r="9" spans="1:12">
      <c r="A9" s="3"/>
    </row>
    <row r="10" spans="1:12" ht="69.75" customHeight="1">
      <c r="A10" s="20" t="s">
        <v>11</v>
      </c>
      <c r="B10" s="21" t="s">
        <v>12</v>
      </c>
      <c r="C10" s="21" t="s">
        <v>13</v>
      </c>
      <c r="D10" s="21" t="s">
        <v>14</v>
      </c>
      <c r="E10" s="21" t="s">
        <v>15</v>
      </c>
      <c r="F10" s="21" t="s">
        <v>16</v>
      </c>
      <c r="G10" s="22" t="s">
        <v>17</v>
      </c>
      <c r="H10" s="22" t="s">
        <v>18</v>
      </c>
      <c r="I10" s="22" t="s">
        <v>19</v>
      </c>
      <c r="J10" s="23"/>
      <c r="K10" s="24"/>
      <c r="L10" s="24"/>
    </row>
    <row r="11" spans="1:12" ht="15.75">
      <c r="A11" s="29">
        <v>1</v>
      </c>
      <c r="B11" s="25" t="s">
        <v>29</v>
      </c>
      <c r="C11" s="28" t="s">
        <v>22</v>
      </c>
      <c r="D11" s="25" t="s">
        <v>24</v>
      </c>
      <c r="E11" s="31">
        <v>7</v>
      </c>
      <c r="F11" s="31">
        <v>3</v>
      </c>
      <c r="G11" s="37">
        <v>100</v>
      </c>
      <c r="H11" s="37">
        <v>30</v>
      </c>
      <c r="I11" s="38" t="s">
        <v>46</v>
      </c>
    </row>
    <row r="12" spans="1:12">
      <c r="A12" s="29">
        <v>2</v>
      </c>
      <c r="B12" s="26" t="s">
        <v>36</v>
      </c>
      <c r="C12" s="28" t="s">
        <v>22</v>
      </c>
      <c r="D12" s="25" t="s">
        <v>31</v>
      </c>
      <c r="E12" s="29">
        <v>9</v>
      </c>
      <c r="F12" s="29">
        <v>3</v>
      </c>
      <c r="G12" s="37">
        <v>100</v>
      </c>
      <c r="H12" s="37">
        <v>44</v>
      </c>
      <c r="I12" s="38" t="s">
        <v>46</v>
      </c>
    </row>
    <row r="13" spans="1:12">
      <c r="A13" s="29">
        <v>3</v>
      </c>
      <c r="B13" s="25" t="s">
        <v>33</v>
      </c>
      <c r="C13" s="28" t="s">
        <v>22</v>
      </c>
      <c r="D13" s="25" t="s">
        <v>31</v>
      </c>
      <c r="E13" s="29">
        <v>8</v>
      </c>
      <c r="F13" s="29">
        <v>3</v>
      </c>
      <c r="G13" s="37">
        <v>90</v>
      </c>
      <c r="H13" s="37">
        <v>29</v>
      </c>
      <c r="I13" s="39" t="s">
        <v>46</v>
      </c>
    </row>
    <row r="14" spans="1:12" ht="15.75">
      <c r="A14" s="29">
        <v>4</v>
      </c>
      <c r="B14" s="25" t="s">
        <v>23</v>
      </c>
      <c r="C14" s="28" t="s">
        <v>22</v>
      </c>
      <c r="D14" s="25" t="s">
        <v>24</v>
      </c>
      <c r="E14" s="31">
        <v>7</v>
      </c>
      <c r="F14" s="31">
        <v>3</v>
      </c>
      <c r="G14" s="37">
        <v>100</v>
      </c>
      <c r="H14" s="37">
        <v>21</v>
      </c>
      <c r="I14" s="38" t="s">
        <v>46</v>
      </c>
    </row>
    <row r="15" spans="1:12" ht="15.75">
      <c r="A15" s="29">
        <v>5</v>
      </c>
      <c r="B15" s="32" t="s">
        <v>26</v>
      </c>
      <c r="C15" s="28" t="s">
        <v>22</v>
      </c>
      <c r="D15" s="25" t="s">
        <v>24</v>
      </c>
      <c r="E15" s="31">
        <v>7</v>
      </c>
      <c r="F15" s="31">
        <v>3</v>
      </c>
      <c r="G15" s="37">
        <v>100</v>
      </c>
      <c r="H15" s="37">
        <v>17.5</v>
      </c>
      <c r="I15" s="38" t="s">
        <v>46</v>
      </c>
    </row>
    <row r="16" spans="1:12" ht="15.75">
      <c r="A16" s="29">
        <v>6</v>
      </c>
      <c r="B16" s="25" t="s">
        <v>27</v>
      </c>
      <c r="C16" s="29" t="s">
        <v>21</v>
      </c>
      <c r="D16" s="25" t="s">
        <v>24</v>
      </c>
      <c r="E16" s="31">
        <v>7</v>
      </c>
      <c r="F16" s="31">
        <v>3</v>
      </c>
      <c r="G16" s="37">
        <v>100</v>
      </c>
      <c r="H16" s="37">
        <v>12</v>
      </c>
      <c r="I16" s="38" t="s">
        <v>46</v>
      </c>
    </row>
    <row r="17" spans="1:9" ht="15.75">
      <c r="A17" s="29">
        <v>7</v>
      </c>
      <c r="B17" s="32" t="s">
        <v>34</v>
      </c>
      <c r="C17" s="28" t="s">
        <v>22</v>
      </c>
      <c r="D17" s="25" t="s">
        <v>31</v>
      </c>
      <c r="E17" s="29">
        <v>8</v>
      </c>
      <c r="F17" s="29">
        <v>3</v>
      </c>
      <c r="G17" s="37">
        <v>90</v>
      </c>
      <c r="H17" s="37">
        <v>22</v>
      </c>
      <c r="I17" s="39" t="s">
        <v>46</v>
      </c>
    </row>
    <row r="18" spans="1:9">
      <c r="A18" s="29">
        <v>8</v>
      </c>
      <c r="B18" s="26" t="s">
        <v>35</v>
      </c>
      <c r="C18" s="29" t="s">
        <v>21</v>
      </c>
      <c r="D18" s="25" t="s">
        <v>31</v>
      </c>
      <c r="E18" s="29">
        <v>9</v>
      </c>
      <c r="F18" s="29">
        <v>3</v>
      </c>
      <c r="G18" s="37">
        <v>100</v>
      </c>
      <c r="H18" s="37">
        <v>18</v>
      </c>
      <c r="I18" s="38" t="s">
        <v>46</v>
      </c>
    </row>
    <row r="19" spans="1:9" ht="15.75">
      <c r="A19" s="29">
        <v>9</v>
      </c>
      <c r="B19" s="25" t="s">
        <v>28</v>
      </c>
      <c r="C19" s="29" t="s">
        <v>21</v>
      </c>
      <c r="D19" s="25" t="s">
        <v>24</v>
      </c>
      <c r="E19" s="31">
        <v>7</v>
      </c>
      <c r="F19" s="31">
        <v>3</v>
      </c>
      <c r="G19" s="37">
        <v>100</v>
      </c>
      <c r="H19" s="37">
        <v>11</v>
      </c>
      <c r="I19" s="38" t="s">
        <v>46</v>
      </c>
    </row>
    <row r="20" spans="1:9">
      <c r="A20" s="29">
        <v>10</v>
      </c>
      <c r="B20" s="27" t="s">
        <v>32</v>
      </c>
      <c r="C20" s="28" t="s">
        <v>22</v>
      </c>
      <c r="D20" s="25" t="s">
        <v>31</v>
      </c>
      <c r="E20" s="29">
        <v>8</v>
      </c>
      <c r="F20" s="29">
        <v>3</v>
      </c>
      <c r="G20" s="37">
        <v>90</v>
      </c>
      <c r="H20" s="37">
        <v>10</v>
      </c>
      <c r="I20" s="39" t="s">
        <v>46</v>
      </c>
    </row>
    <row r="21" spans="1:9">
      <c r="A21" s="29">
        <v>11</v>
      </c>
      <c r="B21" s="26" t="s">
        <v>30</v>
      </c>
      <c r="C21" s="28" t="s">
        <v>22</v>
      </c>
      <c r="D21" s="25" t="s">
        <v>31</v>
      </c>
      <c r="E21" s="29">
        <v>8</v>
      </c>
      <c r="F21" s="29">
        <v>3</v>
      </c>
      <c r="G21" s="37">
        <v>90</v>
      </c>
      <c r="H21" s="37">
        <v>8</v>
      </c>
      <c r="I21" s="39" t="s">
        <v>46</v>
      </c>
    </row>
    <row r="22" spans="1:9" ht="15.75">
      <c r="A22" s="29">
        <v>12</v>
      </c>
      <c r="B22" s="25" t="s">
        <v>25</v>
      </c>
      <c r="C22" s="28" t="s">
        <v>22</v>
      </c>
      <c r="D22" s="25" t="s">
        <v>24</v>
      </c>
      <c r="E22" s="31">
        <v>7</v>
      </c>
      <c r="F22" s="31">
        <v>3</v>
      </c>
      <c r="G22" s="37">
        <v>100</v>
      </c>
      <c r="H22" s="37">
        <v>4</v>
      </c>
      <c r="I22" s="38" t="s">
        <v>46</v>
      </c>
    </row>
    <row r="23" spans="1:9">
      <c r="A23" s="29">
        <v>13</v>
      </c>
      <c r="B23" s="35" t="s">
        <v>37</v>
      </c>
      <c r="C23" s="29" t="s">
        <v>21</v>
      </c>
      <c r="D23" s="35" t="s">
        <v>38</v>
      </c>
      <c r="E23" s="34">
        <v>6</v>
      </c>
      <c r="F23" s="34">
        <v>3</v>
      </c>
      <c r="G23" s="34">
        <v>100</v>
      </c>
      <c r="H23" s="34">
        <v>70</v>
      </c>
      <c r="I23" s="38" t="s">
        <v>44</v>
      </c>
    </row>
    <row r="24" spans="1:9">
      <c r="A24" s="29">
        <v>14</v>
      </c>
      <c r="B24" s="35" t="s">
        <v>39</v>
      </c>
      <c r="C24" s="28" t="s">
        <v>22</v>
      </c>
      <c r="D24" s="35" t="s">
        <v>38</v>
      </c>
      <c r="E24" s="34">
        <v>6</v>
      </c>
      <c r="F24" s="34">
        <v>3</v>
      </c>
      <c r="G24" s="34">
        <v>100</v>
      </c>
      <c r="H24" s="34">
        <v>62</v>
      </c>
      <c r="I24" s="38" t="s">
        <v>45</v>
      </c>
    </row>
    <row r="25" spans="1:9">
      <c r="A25" s="29">
        <v>15</v>
      </c>
      <c r="B25" s="35" t="s">
        <v>42</v>
      </c>
      <c r="C25" s="28" t="s">
        <v>22</v>
      </c>
      <c r="D25" s="35" t="s">
        <v>38</v>
      </c>
      <c r="E25" s="34">
        <v>6</v>
      </c>
      <c r="F25" s="34">
        <v>3</v>
      </c>
      <c r="G25" s="34">
        <v>100</v>
      </c>
      <c r="H25" s="34">
        <v>49</v>
      </c>
      <c r="I25" s="38" t="s">
        <v>46</v>
      </c>
    </row>
    <row r="26" spans="1:9">
      <c r="A26" s="29">
        <v>16</v>
      </c>
      <c r="B26" s="35" t="s">
        <v>43</v>
      </c>
      <c r="C26" s="28" t="s">
        <v>22</v>
      </c>
      <c r="D26" s="35" t="s">
        <v>38</v>
      </c>
      <c r="E26" s="34">
        <v>6</v>
      </c>
      <c r="F26" s="34">
        <v>3</v>
      </c>
      <c r="G26" s="34">
        <v>100</v>
      </c>
      <c r="H26" s="34">
        <v>32</v>
      </c>
      <c r="I26" s="38" t="s">
        <v>46</v>
      </c>
    </row>
    <row r="27" spans="1:9" ht="15.75">
      <c r="A27" s="29">
        <v>17</v>
      </c>
      <c r="B27" s="33" t="s">
        <v>40</v>
      </c>
      <c r="C27" s="28" t="s">
        <v>22</v>
      </c>
      <c r="D27" s="35" t="s">
        <v>38</v>
      </c>
      <c r="E27" s="34">
        <v>6</v>
      </c>
      <c r="F27" s="34">
        <v>3</v>
      </c>
      <c r="G27" s="34">
        <v>100</v>
      </c>
      <c r="H27" s="34">
        <v>30</v>
      </c>
      <c r="I27" s="38" t="s">
        <v>46</v>
      </c>
    </row>
    <row r="28" spans="1:9">
      <c r="A28" s="29">
        <v>18</v>
      </c>
      <c r="B28" s="35" t="s">
        <v>41</v>
      </c>
      <c r="C28" s="28" t="s">
        <v>22</v>
      </c>
      <c r="D28" s="35" t="s">
        <v>38</v>
      </c>
      <c r="E28" s="34">
        <v>6</v>
      </c>
      <c r="F28" s="34">
        <v>3</v>
      </c>
      <c r="G28" s="34">
        <v>100</v>
      </c>
      <c r="H28" s="34">
        <v>28</v>
      </c>
      <c r="I28" s="38" t="s">
        <v>46</v>
      </c>
    </row>
  </sheetData>
  <autoFilter ref="A10:I28">
    <sortState ref="A212:I306">
      <sortCondition descending="1" ref="H10:H306"/>
    </sortState>
  </autoFilter>
  <mergeCells count="2">
    <mergeCell ref="A1:J1"/>
    <mergeCell ref="A4:J4"/>
  </mergeCells>
  <conditionalFormatting sqref="B11">
    <cfRule type="duplicateValues" dxfId="1" priority="6" stopIfTrue="1"/>
  </conditionalFormatting>
  <conditionalFormatting sqref="B12">
    <cfRule type="duplicateValues" dxfId="0" priority="2" stopIfTrue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2018-10-08T04:01:01Z</dcterms:modified>
</cp:coreProperties>
</file>