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8370"/>
  </bookViews>
  <sheets>
    <sheet name="Лист2" sheetId="2" r:id="rId1"/>
    <sheet name="Лист3" sheetId="3" r:id="rId2"/>
  </sheets>
  <definedNames>
    <definedName name="_xlnm._FilterDatabase" localSheetId="0" hidden="1">Лист2!$A$12:$J$86</definedName>
  </definedNames>
  <calcPr calcId="144525"/>
</workbook>
</file>

<file path=xl/calcChain.xml><?xml version="1.0" encoding="utf-8"?>
<calcChain xmlns="http://schemas.openxmlformats.org/spreadsheetml/2006/main">
  <c r="I9" i="2" l="1"/>
  <c r="H8" i="2"/>
  <c r="G8" i="2"/>
  <c r="F8" i="2"/>
  <c r="E8" i="2"/>
  <c r="D8" i="2"/>
  <c r="C8" i="2"/>
  <c r="I8" i="2" l="1"/>
</calcChain>
</file>

<file path=xl/sharedStrings.xml><?xml version="1.0" encoding="utf-8"?>
<sst xmlns="http://schemas.openxmlformats.org/spreadsheetml/2006/main" count="255" uniqueCount="104">
  <si>
    <t>Количество участников олимпиады по параллелям данного предмета</t>
  </si>
  <si>
    <t>4 кл.</t>
  </si>
  <si>
    <t>5 кл.</t>
  </si>
  <si>
    <t>Всего</t>
  </si>
  <si>
    <t>кол-во участников олимпиады</t>
  </si>
  <si>
    <t>кол-во победителей и призеров</t>
  </si>
  <si>
    <t>№ п/п</t>
  </si>
  <si>
    <t>Фамилия Имя Отчество (полностью в одну строку)</t>
  </si>
  <si>
    <t>Дата рождения</t>
  </si>
  <si>
    <t>Пол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</si>
  <si>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</si>
  <si>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</si>
  <si>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</si>
  <si>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</si>
  <si>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</si>
  <si>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статус участника</t>
  </si>
  <si>
    <t>муж</t>
  </si>
  <si>
    <t>жен</t>
  </si>
  <si>
    <t>Битюгина Екатерина Александровна</t>
  </si>
  <si>
    <t>Афанасьева Анастасия Олеговна</t>
  </si>
  <si>
    <t>Лещинская Анна Игоревна</t>
  </si>
  <si>
    <t>Щетинкин Александр Евгеньевич</t>
  </si>
  <si>
    <t>Никишенко Софья Константиновна</t>
  </si>
  <si>
    <t>Тюменцева Александра Андреевна</t>
  </si>
  <si>
    <t>Вебер Давид Алексеевич</t>
  </si>
  <si>
    <t>Слепцов Андрей Михайлович</t>
  </si>
  <si>
    <t>Шумович Ольга Геннадьевна</t>
  </si>
  <si>
    <t>Ползунова Алина Сергеевна</t>
  </si>
  <si>
    <t>Итоговый протокол школьного этапа всероссийской олимпиады школьников
 по  физической культуре  "17" октября 2017 г.</t>
  </si>
  <si>
    <t>Волкова Милана Павловна</t>
  </si>
  <si>
    <t>Расковалова Валерия Денисовна</t>
  </si>
  <si>
    <t>Кольва Виктория Михайловна</t>
  </si>
  <si>
    <t>Никитина Екатерина Владимировна</t>
  </si>
  <si>
    <t>Заварина Алина Сергеевна</t>
  </si>
  <si>
    <t>9-11</t>
  </si>
  <si>
    <t>Живаев Егор Алексеевич</t>
  </si>
  <si>
    <t>Банных Кирилл Иванович</t>
  </si>
  <si>
    <t>Санников Кирилл Александрович</t>
  </si>
  <si>
    <t>Белошейкин Вадим Артёмович</t>
  </si>
  <si>
    <t>Копылов Семён Владимирович</t>
  </si>
  <si>
    <t>Паленко Вероника Евгеньевна</t>
  </si>
  <si>
    <t>Банных Евгения Вадимовна</t>
  </si>
  <si>
    <t>Чаренцева Лия Алексеевна</t>
  </si>
  <si>
    <t>Чернышова Яна Павловна</t>
  </si>
  <si>
    <t>Баранова Ксения Алексеевна</t>
  </si>
  <si>
    <t>Солдатова Елена Валерьевна</t>
  </si>
  <si>
    <t>Банных Ксения Евгеньевна</t>
  </si>
  <si>
    <t>Лосева Виолетта Юрьевна</t>
  </si>
  <si>
    <t>Белоусова Алиса Александровна</t>
  </si>
  <si>
    <t>Агилева Полина Андреевна</t>
  </si>
  <si>
    <t>Тельникова Дарья Андреевна</t>
  </si>
  <si>
    <t>Щетинкина Александра Анатольевна</t>
  </si>
  <si>
    <t>Торичная Карина Александровна</t>
  </si>
  <si>
    <t>Колясникова Елена Сергеевна</t>
  </si>
  <si>
    <t>7-8</t>
  </si>
  <si>
    <t>Тарасов Игорь Андреевич</t>
  </si>
  <si>
    <t>Клипиков Денис Валентинович</t>
  </si>
  <si>
    <t>Торопов Константин Андреевич</t>
  </si>
  <si>
    <t>Деркач Андрей Петрович</t>
  </si>
  <si>
    <t>Федореев Кирилл Александрович</t>
  </si>
  <si>
    <t>Щетников Константин Антонович</t>
  </si>
  <si>
    <t>Юльчиев Шохжахон Низомович</t>
  </si>
  <si>
    <t>Зубарев Андрей Евгеньевич</t>
  </si>
  <si>
    <t>Виноградов Роман Игоревич</t>
  </si>
  <si>
    <t>Чухланцев Владислав Эдуардович</t>
  </si>
  <si>
    <t>Мишарин Андрей Владимирович</t>
  </si>
  <si>
    <t>Бабанов Дмитрий Евгеньеевич</t>
  </si>
  <si>
    <t>Константинова Анастасия Ивановна</t>
  </si>
  <si>
    <t>Миронова Жанна Андреевна</t>
  </si>
  <si>
    <t>Банных Анна Антоновна</t>
  </si>
  <si>
    <t>Демакова Дарья Евгеньевна</t>
  </si>
  <si>
    <t>Лепихина Екатерина Борисовна</t>
  </si>
  <si>
    <t>Щетинкина Алёна Михайловна</t>
  </si>
  <si>
    <t>Лузина Анна Максимовна</t>
  </si>
  <si>
    <t>Коробец Полина Сергеевна</t>
  </si>
  <si>
    <t>Вазиева Алиса Сергеевна</t>
  </si>
  <si>
    <t>Турсунова Мубинаи Манучехровна</t>
  </si>
  <si>
    <t>Шеромова Алина Руслановна</t>
  </si>
  <si>
    <t>Черкасова Лидия Юрьевна</t>
  </si>
  <si>
    <t>5-6</t>
  </si>
  <si>
    <t>Деев Иван Иаксимович</t>
  </si>
  <si>
    <t>Ярин Ярослав Александрович</t>
  </si>
  <si>
    <t>Кузьмин Арсений Андреевич</t>
  </si>
  <si>
    <t>Глебов Семён Александрович</t>
  </si>
  <si>
    <t>Жданов Егор Петрович</t>
  </si>
  <si>
    <t>Меркурьев Максим Евгеньевич</t>
  </si>
  <si>
    <t>Рагимов Тимур Нариманович</t>
  </si>
  <si>
    <t>Малашенко Никита Константинович</t>
  </si>
  <si>
    <t>Москвин Семён Константинович</t>
  </si>
  <si>
    <t>Зайцев Артём Андреевич</t>
  </si>
  <si>
    <t>Намятов Иван Алексеевич</t>
  </si>
  <si>
    <t>Злыгостев Дмитрий Васильевич</t>
  </si>
  <si>
    <t>Щетинкин Илья Андреевич</t>
  </si>
  <si>
    <t>Мухаметяров Руслан Венерович</t>
  </si>
  <si>
    <t>9-11 кл. жен</t>
  </si>
  <si>
    <t>9-11 кл. муж</t>
  </si>
  <si>
    <t>7-8 кл. жен</t>
  </si>
  <si>
    <t>7-8 кл. муж.</t>
  </si>
  <si>
    <t>5-6 кл.муж.</t>
  </si>
  <si>
    <t>5-6 кл. жен.</t>
  </si>
  <si>
    <t>Победитель I место</t>
  </si>
  <si>
    <t>Победитель II место</t>
  </si>
  <si>
    <t>Победитель III место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</si>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</sst>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sz val="12"/>
      <color rgb="FF000000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13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3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top" wrapText="1"/>
    </xf>
    <xf numFmtId="1" fontId="3" fillId="2" borderId="2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/>
    <xf numFmtId="0" fontId="7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14" fontId="6" fillId="0" borderId="2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Border="1" applyAlignment="1"/>
    <xf numFmtId="0" fontId="0" fillId="0" borderId="2" xfId="0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0" fontId="3" fillId="4" borderId="2" xfId="0" applyFont="1" applyFill="1" applyBorder="1" applyAlignment="1">
      <alignment horizontal="center" vertical="top" wrapText="1"/>
    </xf>
    <xf numFmtId="0" fontId="0" fillId="4" borderId="0" xfId="0" applyFill="1" applyBorder="1"/>
    <xf numFmtId="0" fontId="4" fillId="4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9" fillId="0" borderId="2" xfId="0" applyNumberFormat="1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left" vertical="top"/>
    </xf>
    <xf numFmtId="0" fontId="6" fillId="0" borderId="2" xfId="0" applyFont="1" applyFill="1" applyBorder="1" applyAlignment="1">
      <alignment horizontal="left"/>
    </xf>
    <xf numFmtId="14" fontId="9" fillId="0" borderId="2" xfId="0" applyNumberFormat="1" applyFont="1" applyFill="1" applyBorder="1" applyAlignment="1" applyProtection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/>
    </xf>
    <xf numFmtId="14" fontId="11" fillId="0" borderId="2" xfId="0" applyNumberFormat="1" applyFont="1" applyBorder="1" applyAlignment="1">
      <alignment horizontal="center" vertical="top" wrapText="1"/>
    </xf>
    <xf numFmtId="14" fontId="8" fillId="4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center" vertical="top" wrapText="1"/>
    </xf>
    <xf numFmtId="14" fontId="8" fillId="0" borderId="2" xfId="0" applyNumberFormat="1" applyFont="1" applyBorder="1" applyAlignment="1">
      <alignment horizontal="center" vertical="top" wrapText="1"/>
    </xf>
    <xf numFmtId="14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14" fontId="8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9" fontId="16" fillId="0" borderId="2" xfId="0" applyNumberFormat="1" applyFont="1" applyFill="1" applyBorder="1" applyAlignment="1">
      <alignment horizontal="center"/>
    </xf>
    <xf numFmtId="2" fontId="7" fillId="0" borderId="2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1" fontId="3" fillId="3" borderId="2" xfId="0" applyNumberFormat="1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20">
    <dxf>
      <fill>
        <patternFill patternType="solid">
          <bgColor indexed="51"/>
        </patternFill>
      </fill>
    </dxf>
    <dxf>
      <fill>
        <patternFill patternType="solid">
          <bgColor indexed="5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topLeftCell="A55" zoomScale="80" zoomScaleNormal="80" workbookViewId="0">
      <selection activeCell="H89" sqref="H89"/>
    </sheetView>
  </sheetViews>
  <sheetFormatPr defaultColWidth="9" defaultRowHeight="15"/>
  <cols>
    <col min="2" max="2" width="38.85546875" style="1" customWidth="1"/>
    <col min="3" max="3" width="18.7109375" style="1" customWidth="1"/>
    <col min="4" max="4" width="13.5703125" style="2" customWidth="1"/>
    <col min="5" max="5" width="15.5703125" style="1" customWidth="1"/>
    <col min="6" max="6" width="15.140625" style="2" customWidth="1"/>
    <col min="7" max="7" width="14.140625" style="2" customWidth="1"/>
    <col min="8" max="8" width="14.5703125" style="2" customWidth="1"/>
    <col min="9" max="9" width="23.140625" style="53" customWidth="1"/>
    <col min="10" max="10" width="21.5703125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J1" s="2"/>
      <c r="K1" s="2"/>
      <c r="L1" s="2"/>
      <c r="M1" s="2"/>
      <c r="N1" s="2"/>
    </row>
    <row r="2" spans="1:14" ht="48" customHeight="1">
      <c r="B2" s="66" t="s">
        <v>28</v>
      </c>
      <c r="C2" s="66"/>
      <c r="D2" s="67"/>
      <c r="E2" s="66"/>
      <c r="F2" s="67"/>
      <c r="G2" s="67"/>
      <c r="H2" s="67"/>
      <c r="I2" s="67"/>
      <c r="J2" s="67"/>
      <c r="K2" s="67"/>
      <c r="L2" s="17"/>
      <c r="M2" s="17"/>
      <c r="N2" s="17"/>
    </row>
    <row r="5" spans="1:14" ht="23.25" customHeight="1">
      <c r="A5" s="68" t="s">
        <v>0</v>
      </c>
      <c r="B5" s="69"/>
      <c r="C5" s="69"/>
      <c r="D5" s="68"/>
      <c r="E5" s="69"/>
      <c r="F5" s="68"/>
      <c r="G5" s="68"/>
      <c r="H5" s="68"/>
      <c r="I5" s="68"/>
      <c r="J5" s="18"/>
    </row>
    <row r="6" spans="1:14">
      <c r="A6" s="3" t="s">
        <v>1</v>
      </c>
      <c r="B6" s="4" t="s">
        <v>2</v>
      </c>
      <c r="C6" s="59" t="s">
        <v>98</v>
      </c>
      <c r="D6" s="60" t="s">
        <v>99</v>
      </c>
      <c r="E6" s="59" t="s">
        <v>97</v>
      </c>
      <c r="F6" s="56" t="s">
        <v>96</v>
      </c>
      <c r="G6" s="56" t="s">
        <v>95</v>
      </c>
      <c r="H6" s="56" t="s">
        <v>94</v>
      </c>
      <c r="I6" s="48" t="s">
        <v>3</v>
      </c>
      <c r="J6" s="2"/>
    </row>
    <row r="7" spans="1:14" ht="25.5" customHeight="1">
      <c r="A7" s="5"/>
      <c r="B7" s="4"/>
      <c r="C7" s="3">
        <v>86</v>
      </c>
      <c r="D7" s="6">
        <v>64</v>
      </c>
      <c r="E7" s="6">
        <v>122</v>
      </c>
      <c r="F7" s="6">
        <v>68</v>
      </c>
      <c r="G7" s="6">
        <v>69</v>
      </c>
      <c r="H7" s="6">
        <v>44</v>
      </c>
      <c r="I7" s="54"/>
      <c r="J7" s="19" t="s">
        <v>4</v>
      </c>
    </row>
    <row r="8" spans="1:14">
      <c r="A8" s="7"/>
      <c r="B8" s="8"/>
      <c r="C8" s="7">
        <f t="shared" ref="C8:H8" si="0">(C7/100)*45</f>
        <v>38.700000000000003</v>
      </c>
      <c r="D8" s="7">
        <f t="shared" si="0"/>
        <v>28.8</v>
      </c>
      <c r="E8" s="7">
        <f t="shared" si="0"/>
        <v>54.9</v>
      </c>
      <c r="F8" s="7">
        <f t="shared" si="0"/>
        <v>30.6</v>
      </c>
      <c r="G8" s="7">
        <f t="shared" si="0"/>
        <v>31.049999999999997</v>
      </c>
      <c r="H8" s="7">
        <f t="shared" si="0"/>
        <v>19.8</v>
      </c>
      <c r="I8" s="20">
        <f>A8+B8+C8+D8+E8+F8+G8+H8</f>
        <v>203.85000000000002</v>
      </c>
      <c r="J8" s="19"/>
    </row>
    <row r="9" spans="1:14" ht="24.75" customHeight="1">
      <c r="A9" s="9"/>
      <c r="B9" s="10"/>
      <c r="C9" s="9">
        <v>37</v>
      </c>
      <c r="D9" s="9">
        <v>27</v>
      </c>
      <c r="E9" s="9">
        <v>55</v>
      </c>
      <c r="F9" s="9">
        <v>31</v>
      </c>
      <c r="G9" s="9">
        <v>13</v>
      </c>
      <c r="H9" s="9">
        <v>14</v>
      </c>
      <c r="I9" s="61">
        <f>A9+B9+C9+D9+E9+F9+G9+H9</f>
        <v>177</v>
      </c>
      <c r="J9" s="21" t="s">
        <v>5</v>
      </c>
    </row>
    <row r="10" spans="1:14">
      <c r="J10" s="22"/>
    </row>
    <row r="11" spans="1:14">
      <c r="J11" s="22"/>
    </row>
    <row r="12" spans="1:14" ht="63.75">
      <c r="A12" s="11" t="s">
        <v>6</v>
      </c>
      <c r="B12" s="12" t="s">
        <v>7</v>
      </c>
      <c r="C12" s="12" t="s">
        <v>8</v>
      </c>
      <c r="D12" s="11" t="s">
        <v>9</v>
      </c>
      <c r="E12" s="12" t="s">
        <v>10</v>
      </c>
      <c r="F12" s="11" t="s">
        <v>11</v>
      </c>
      <c r="G12" s="11" t="s">
        <v>12</v>
      </c>
      <c r="H12" s="11" t="s">
        <v>13</v>
      </c>
      <c r="I12" s="55" t="s">
        <v>14</v>
      </c>
      <c r="J12" s="23" t="s">
        <v>15</v>
      </c>
    </row>
    <row r="13" spans="1:14" ht="15.75">
      <c r="A13" s="58">
        <v>18</v>
      </c>
      <c r="B13" s="62" t="s">
        <v>78</v>
      </c>
      <c r="C13" s="16"/>
      <c r="D13" s="49" t="s">
        <v>17</v>
      </c>
      <c r="E13" s="34"/>
      <c r="F13" s="51" t="s">
        <v>79</v>
      </c>
      <c r="G13" s="49">
        <v>3</v>
      </c>
      <c r="H13" s="14">
        <v>100</v>
      </c>
      <c r="I13" s="52">
        <v>52.731717908632973</v>
      </c>
      <c r="J13" s="25" t="s">
        <v>103</v>
      </c>
    </row>
    <row r="14" spans="1:14" ht="15.75">
      <c r="A14" s="58">
        <v>21</v>
      </c>
      <c r="B14" s="62" t="s">
        <v>75</v>
      </c>
      <c r="C14" s="27"/>
      <c r="D14" s="49" t="s">
        <v>17</v>
      </c>
      <c r="E14" s="33"/>
      <c r="F14" s="51" t="s">
        <v>79</v>
      </c>
      <c r="G14" s="49">
        <v>3</v>
      </c>
      <c r="H14" s="14">
        <v>100</v>
      </c>
      <c r="I14" s="52">
        <v>50.930528375733857</v>
      </c>
      <c r="J14" s="25" t="s">
        <v>103</v>
      </c>
    </row>
    <row r="15" spans="1:14" ht="15.75">
      <c r="A15" s="58">
        <v>27</v>
      </c>
      <c r="B15" s="62" t="s">
        <v>70</v>
      </c>
      <c r="C15" s="16"/>
      <c r="D15" s="49" t="s">
        <v>17</v>
      </c>
      <c r="E15" s="15"/>
      <c r="F15" s="51" t="s">
        <v>79</v>
      </c>
      <c r="G15" s="49">
        <v>3</v>
      </c>
      <c r="H15" s="14">
        <v>100</v>
      </c>
      <c r="I15" s="52">
        <v>50.085106382978722</v>
      </c>
      <c r="J15" s="25" t="s">
        <v>103</v>
      </c>
    </row>
    <row r="16" spans="1:14" ht="15.75">
      <c r="A16" s="58">
        <v>37</v>
      </c>
      <c r="B16" s="62" t="s">
        <v>72</v>
      </c>
      <c r="C16" s="27"/>
      <c r="D16" s="49" t="s">
        <v>17</v>
      </c>
      <c r="E16" s="28"/>
      <c r="F16" s="51" t="s">
        <v>79</v>
      </c>
      <c r="G16" s="49">
        <v>3</v>
      </c>
      <c r="H16" s="14">
        <v>100</v>
      </c>
      <c r="I16" s="52">
        <v>45.66458612463645</v>
      </c>
      <c r="J16" s="5"/>
    </row>
    <row r="17" spans="1:10" ht="15.75">
      <c r="A17" s="58">
        <v>42</v>
      </c>
      <c r="B17" s="62" t="s">
        <v>77</v>
      </c>
      <c r="C17" s="27"/>
      <c r="D17" s="49" t="s">
        <v>17</v>
      </c>
      <c r="E17" s="29"/>
      <c r="F17" s="51" t="s">
        <v>79</v>
      </c>
      <c r="G17" s="49">
        <v>3</v>
      </c>
      <c r="H17" s="14">
        <v>100</v>
      </c>
      <c r="I17" s="52">
        <v>44.706929926442122</v>
      </c>
      <c r="J17" s="5"/>
    </row>
    <row r="18" spans="1:10" ht="15.75">
      <c r="A18" s="58">
        <v>43</v>
      </c>
      <c r="B18" s="62" t="s">
        <v>71</v>
      </c>
      <c r="C18" s="27"/>
      <c r="D18" s="49" t="s">
        <v>17</v>
      </c>
      <c r="E18" s="35"/>
      <c r="F18" s="51" t="s">
        <v>79</v>
      </c>
      <c r="G18" s="49">
        <v>3</v>
      </c>
      <c r="H18" s="14">
        <v>100</v>
      </c>
      <c r="I18" s="52">
        <v>44.665894187523605</v>
      </c>
      <c r="J18" s="5"/>
    </row>
    <row r="19" spans="1:10" ht="15.75">
      <c r="A19" s="58">
        <v>47</v>
      </c>
      <c r="B19" s="62" t="s">
        <v>69</v>
      </c>
      <c r="C19" s="16"/>
      <c r="D19" s="49" t="s">
        <v>17</v>
      </c>
      <c r="E19" s="33"/>
      <c r="F19" s="51" t="s">
        <v>79</v>
      </c>
      <c r="G19" s="49">
        <v>3</v>
      </c>
      <c r="H19" s="14">
        <v>100</v>
      </c>
      <c r="I19" s="52">
        <v>43.423423423423422</v>
      </c>
      <c r="J19" s="5"/>
    </row>
    <row r="20" spans="1:10" ht="15.75">
      <c r="A20" s="58">
        <v>50</v>
      </c>
      <c r="B20" s="62" t="s">
        <v>76</v>
      </c>
      <c r="C20" s="27"/>
      <c r="D20" s="49" t="s">
        <v>17</v>
      </c>
      <c r="E20" s="28"/>
      <c r="F20" s="51" t="s">
        <v>79</v>
      </c>
      <c r="G20" s="49">
        <v>3</v>
      </c>
      <c r="H20" s="14">
        <v>100</v>
      </c>
      <c r="I20" s="52">
        <v>41.373745483741473</v>
      </c>
      <c r="J20" s="5"/>
    </row>
    <row r="21" spans="1:10" ht="15.75">
      <c r="A21" s="58">
        <v>51</v>
      </c>
      <c r="B21" s="62" t="s">
        <v>68</v>
      </c>
      <c r="C21" s="30"/>
      <c r="D21" s="49" t="s">
        <v>17</v>
      </c>
      <c r="E21" s="29"/>
      <c r="F21" s="51" t="s">
        <v>79</v>
      </c>
      <c r="G21" s="49">
        <v>3</v>
      </c>
      <c r="H21" s="14">
        <v>100</v>
      </c>
      <c r="I21" s="52">
        <v>41.123309316142084</v>
      </c>
      <c r="J21" s="5"/>
    </row>
    <row r="22" spans="1:10" ht="15.75">
      <c r="A22" s="58">
        <v>56</v>
      </c>
      <c r="B22" s="62" t="s">
        <v>67</v>
      </c>
      <c r="C22" s="30"/>
      <c r="D22" s="49" t="s">
        <v>17</v>
      </c>
      <c r="E22" s="29"/>
      <c r="F22" s="51" t="s">
        <v>79</v>
      </c>
      <c r="G22" s="49">
        <v>3</v>
      </c>
      <c r="H22" s="14">
        <v>100</v>
      </c>
      <c r="I22" s="52">
        <v>38.441644164416438</v>
      </c>
      <c r="J22" s="5"/>
    </row>
    <row r="23" spans="1:10" ht="15.75">
      <c r="A23" s="58">
        <v>58</v>
      </c>
      <c r="B23" s="62" t="s">
        <v>74</v>
      </c>
      <c r="C23" s="16"/>
      <c r="D23" s="49" t="s">
        <v>17</v>
      </c>
      <c r="E23" s="15"/>
      <c r="F23" s="51" t="s">
        <v>79</v>
      </c>
      <c r="G23" s="49">
        <v>3</v>
      </c>
      <c r="H23" s="14">
        <v>100</v>
      </c>
      <c r="I23" s="52">
        <v>36.820064550833784</v>
      </c>
      <c r="J23" s="5"/>
    </row>
    <row r="24" spans="1:10" ht="15.75">
      <c r="A24" s="58">
        <v>64</v>
      </c>
      <c r="B24" s="62" t="s">
        <v>73</v>
      </c>
      <c r="C24" s="27"/>
      <c r="D24" s="49" t="s">
        <v>17</v>
      </c>
      <c r="E24" s="31"/>
      <c r="F24" s="51" t="s">
        <v>79</v>
      </c>
      <c r="G24" s="49">
        <v>3</v>
      </c>
      <c r="H24" s="14">
        <v>100</v>
      </c>
      <c r="I24" s="52">
        <v>0</v>
      </c>
      <c r="J24" s="5"/>
    </row>
    <row r="25" spans="1:10" ht="15.75">
      <c r="A25" s="58">
        <v>92</v>
      </c>
      <c r="B25" s="15" t="s">
        <v>18</v>
      </c>
      <c r="C25" s="44"/>
      <c r="D25" s="57" t="s">
        <v>17</v>
      </c>
      <c r="E25" s="45"/>
      <c r="F25" s="51" t="s">
        <v>54</v>
      </c>
      <c r="G25" s="63">
        <v>3</v>
      </c>
      <c r="H25" s="14">
        <v>100</v>
      </c>
      <c r="I25" s="52">
        <v>57.663392459787651</v>
      </c>
      <c r="J25" s="25" t="s">
        <v>103</v>
      </c>
    </row>
    <row r="26" spans="1:10" ht="15.75">
      <c r="A26" s="58">
        <v>93</v>
      </c>
      <c r="B26" s="15" t="s">
        <v>48</v>
      </c>
      <c r="C26" s="40"/>
      <c r="D26" s="57" t="s">
        <v>17</v>
      </c>
      <c r="E26" s="41"/>
      <c r="F26" s="51" t="s">
        <v>54</v>
      </c>
      <c r="G26" s="63">
        <v>3</v>
      </c>
      <c r="H26" s="14">
        <v>100</v>
      </c>
      <c r="I26" s="52">
        <v>57.65</v>
      </c>
      <c r="J26" s="25" t="s">
        <v>103</v>
      </c>
    </row>
    <row r="27" spans="1:10" ht="15.75">
      <c r="A27" s="58">
        <v>96</v>
      </c>
      <c r="B27" s="15" t="s">
        <v>45</v>
      </c>
      <c r="C27" s="36"/>
      <c r="D27" s="57" t="s">
        <v>17</v>
      </c>
      <c r="E27" s="15"/>
      <c r="F27" s="51" t="s">
        <v>54</v>
      </c>
      <c r="G27" s="63">
        <v>3</v>
      </c>
      <c r="H27" s="14">
        <v>100</v>
      </c>
      <c r="I27" s="52">
        <v>56.560160854795157</v>
      </c>
      <c r="J27" s="5"/>
    </row>
    <row r="28" spans="1:10" ht="15.75">
      <c r="A28" s="58">
        <v>97</v>
      </c>
      <c r="B28" s="29" t="s">
        <v>49</v>
      </c>
      <c r="C28" s="44"/>
      <c r="D28" s="57" t="s">
        <v>17</v>
      </c>
      <c r="E28" s="41"/>
      <c r="F28" s="51" t="s">
        <v>54</v>
      </c>
      <c r="G28" s="63">
        <v>3</v>
      </c>
      <c r="H28" s="14">
        <v>100</v>
      </c>
      <c r="I28" s="52">
        <v>56.047383309759553</v>
      </c>
      <c r="J28" s="5"/>
    </row>
    <row r="29" spans="1:10" ht="15.75">
      <c r="A29" s="58">
        <v>99</v>
      </c>
      <c r="B29" s="15" t="s">
        <v>50</v>
      </c>
      <c r="C29" s="37"/>
      <c r="D29" s="57" t="s">
        <v>17</v>
      </c>
      <c r="E29" s="15"/>
      <c r="F29" s="51" t="s">
        <v>54</v>
      </c>
      <c r="G29" s="63">
        <v>3</v>
      </c>
      <c r="H29" s="14">
        <v>100</v>
      </c>
      <c r="I29" s="52">
        <v>55.562979599475952</v>
      </c>
      <c r="J29" s="5"/>
    </row>
    <row r="30" spans="1:10" ht="15.75">
      <c r="A30" s="58">
        <v>100</v>
      </c>
      <c r="B30" s="15" t="s">
        <v>43</v>
      </c>
      <c r="C30" s="37"/>
      <c r="D30" s="57" t="s">
        <v>17</v>
      </c>
      <c r="E30" s="15"/>
      <c r="F30" s="51" t="s">
        <v>54</v>
      </c>
      <c r="G30" s="63">
        <v>3</v>
      </c>
      <c r="H30" s="14">
        <v>100</v>
      </c>
      <c r="I30" s="52">
        <v>54.942390942390944</v>
      </c>
      <c r="J30" s="5"/>
    </row>
    <row r="31" spans="1:10" ht="15.75">
      <c r="A31" s="58">
        <v>102</v>
      </c>
      <c r="B31" s="15" t="s">
        <v>20</v>
      </c>
      <c r="C31" s="16"/>
      <c r="D31" s="57" t="s">
        <v>17</v>
      </c>
      <c r="E31" s="15"/>
      <c r="F31" s="51" t="s">
        <v>54</v>
      </c>
      <c r="G31" s="63">
        <v>3</v>
      </c>
      <c r="H31" s="14">
        <v>100</v>
      </c>
      <c r="I31" s="52">
        <v>54.436283542203086</v>
      </c>
      <c r="J31" s="5"/>
    </row>
    <row r="32" spans="1:10" ht="15.75">
      <c r="A32" s="58">
        <v>112</v>
      </c>
      <c r="B32" s="15" t="s">
        <v>44</v>
      </c>
      <c r="C32" s="42"/>
      <c r="D32" s="57" t="s">
        <v>17</v>
      </c>
      <c r="E32" s="41"/>
      <c r="F32" s="51" t="s">
        <v>54</v>
      </c>
      <c r="G32" s="63">
        <v>3</v>
      </c>
      <c r="H32" s="14">
        <v>100</v>
      </c>
      <c r="I32" s="52">
        <v>52.254864775725594</v>
      </c>
      <c r="J32" s="5"/>
    </row>
    <row r="33" spans="1:10" ht="15.75">
      <c r="A33" s="58">
        <v>113</v>
      </c>
      <c r="B33" s="15" t="s">
        <v>46</v>
      </c>
      <c r="C33" s="16"/>
      <c r="D33" s="57" t="s">
        <v>17</v>
      </c>
      <c r="E33" s="15"/>
      <c r="F33" s="51" t="s">
        <v>54</v>
      </c>
      <c r="G33" s="63">
        <v>3</v>
      </c>
      <c r="H33" s="14">
        <v>100</v>
      </c>
      <c r="I33" s="52">
        <v>52.237502439248367</v>
      </c>
      <c r="J33" s="5"/>
    </row>
    <row r="34" spans="1:10" ht="15.75">
      <c r="A34" s="58">
        <v>116</v>
      </c>
      <c r="B34" s="15" t="s">
        <v>53</v>
      </c>
      <c r="C34" s="37"/>
      <c r="D34" s="57" t="s">
        <v>17</v>
      </c>
      <c r="E34" s="33"/>
      <c r="F34" s="51" t="s">
        <v>54</v>
      </c>
      <c r="G34" s="63">
        <v>3</v>
      </c>
      <c r="H34" s="14">
        <v>100</v>
      </c>
      <c r="I34" s="52">
        <v>51.129513721714005</v>
      </c>
      <c r="J34" s="5"/>
    </row>
    <row r="35" spans="1:10" ht="15.75">
      <c r="A35" s="58">
        <v>118</v>
      </c>
      <c r="B35" s="15" t="s">
        <v>42</v>
      </c>
      <c r="C35" s="37"/>
      <c r="D35" s="57" t="s">
        <v>17</v>
      </c>
      <c r="E35" s="15"/>
      <c r="F35" s="51" t="s">
        <v>54</v>
      </c>
      <c r="G35" s="63">
        <v>3</v>
      </c>
      <c r="H35" s="14">
        <v>100</v>
      </c>
      <c r="I35" s="52">
        <v>50.747234247234246</v>
      </c>
      <c r="J35" s="5"/>
    </row>
    <row r="36" spans="1:10" ht="15.75">
      <c r="A36" s="58">
        <v>119</v>
      </c>
      <c r="B36" s="15" t="s">
        <v>19</v>
      </c>
      <c r="C36" s="16"/>
      <c r="D36" s="57" t="s">
        <v>17</v>
      </c>
      <c r="E36" s="15"/>
      <c r="F36" s="51" t="s">
        <v>54</v>
      </c>
      <c r="G36" s="63">
        <v>3</v>
      </c>
      <c r="H36" s="14">
        <v>100</v>
      </c>
      <c r="I36" s="52">
        <v>50.34485952454461</v>
      </c>
      <c r="J36" s="5"/>
    </row>
    <row r="37" spans="1:10" ht="15.75">
      <c r="A37" s="58">
        <v>122</v>
      </c>
      <c r="B37" s="15" t="s">
        <v>41</v>
      </c>
      <c r="C37" s="16"/>
      <c r="D37" s="57" t="s">
        <v>17</v>
      </c>
      <c r="E37" s="15"/>
      <c r="F37" s="51" t="s">
        <v>54</v>
      </c>
      <c r="G37" s="63">
        <v>3</v>
      </c>
      <c r="H37" s="14">
        <v>100</v>
      </c>
      <c r="I37" s="52">
        <v>48.715730688119976</v>
      </c>
      <c r="J37" s="5"/>
    </row>
    <row r="38" spans="1:10" ht="15.75">
      <c r="A38" s="58">
        <v>125</v>
      </c>
      <c r="B38" s="15" t="s">
        <v>51</v>
      </c>
      <c r="C38" s="46"/>
      <c r="D38" s="57" t="s">
        <v>17</v>
      </c>
      <c r="E38" s="41"/>
      <c r="F38" s="51" t="s">
        <v>54</v>
      </c>
      <c r="G38" s="63">
        <v>3</v>
      </c>
      <c r="H38" s="14">
        <v>100</v>
      </c>
      <c r="I38" s="52">
        <v>44.332266146993319</v>
      </c>
      <c r="J38" s="5"/>
    </row>
    <row r="39" spans="1:10" ht="15.75">
      <c r="A39" s="58">
        <v>126</v>
      </c>
      <c r="B39" s="15" t="s">
        <v>52</v>
      </c>
      <c r="C39" s="40"/>
      <c r="D39" s="57" t="s">
        <v>17</v>
      </c>
      <c r="E39" s="41"/>
      <c r="F39" s="51" t="s">
        <v>54</v>
      </c>
      <c r="G39" s="63">
        <v>3</v>
      </c>
      <c r="H39" s="14">
        <v>100</v>
      </c>
      <c r="I39" s="52">
        <v>43.311740890688263</v>
      </c>
      <c r="J39" s="5"/>
    </row>
    <row r="40" spans="1:10" ht="15.75">
      <c r="A40" s="58">
        <v>130</v>
      </c>
      <c r="B40" s="33" t="s">
        <v>40</v>
      </c>
      <c r="C40" s="39"/>
      <c r="D40" s="57" t="s">
        <v>17</v>
      </c>
      <c r="E40" s="33"/>
      <c r="F40" s="51" t="s">
        <v>54</v>
      </c>
      <c r="G40" s="63">
        <v>3</v>
      </c>
      <c r="H40" s="14">
        <v>100</v>
      </c>
      <c r="I40" s="52">
        <v>0</v>
      </c>
      <c r="J40" s="5"/>
    </row>
    <row r="41" spans="1:10" ht="15.75">
      <c r="A41" s="58">
        <v>131</v>
      </c>
      <c r="B41" s="15" t="s">
        <v>47</v>
      </c>
      <c r="C41" s="43"/>
      <c r="D41" s="57" t="s">
        <v>17</v>
      </c>
      <c r="E41" s="41"/>
      <c r="F41" s="51" t="s">
        <v>54</v>
      </c>
      <c r="G41" s="63">
        <v>3</v>
      </c>
      <c r="H41" s="14">
        <v>100</v>
      </c>
      <c r="I41" s="52">
        <v>0</v>
      </c>
      <c r="J41" s="5"/>
    </row>
    <row r="42" spans="1:10" ht="15.75">
      <c r="A42" s="58">
        <v>133</v>
      </c>
      <c r="B42" s="65" t="s">
        <v>30</v>
      </c>
      <c r="C42" s="46"/>
      <c r="D42" s="49" t="s">
        <v>17</v>
      </c>
      <c r="E42" s="24"/>
      <c r="F42" s="51" t="s">
        <v>34</v>
      </c>
      <c r="G42" s="63">
        <v>3</v>
      </c>
      <c r="H42" s="14">
        <v>100</v>
      </c>
      <c r="I42" s="52">
        <v>66.743589743589752</v>
      </c>
      <c r="J42" s="5" t="s">
        <v>100</v>
      </c>
    </row>
    <row r="43" spans="1:10" ht="15.75">
      <c r="A43" s="58">
        <v>134</v>
      </c>
      <c r="B43" s="65" t="s">
        <v>31</v>
      </c>
      <c r="C43" s="27"/>
      <c r="D43" s="49" t="s">
        <v>17</v>
      </c>
      <c r="E43" s="28"/>
      <c r="F43" s="51" t="s">
        <v>34</v>
      </c>
      <c r="G43" s="63">
        <v>3</v>
      </c>
      <c r="H43" s="14">
        <v>100</v>
      </c>
      <c r="I43" s="52">
        <v>63.248858447488587</v>
      </c>
      <c r="J43" s="5" t="s">
        <v>101</v>
      </c>
    </row>
    <row r="44" spans="1:10" ht="15.75">
      <c r="A44" s="58">
        <v>135</v>
      </c>
      <c r="B44" s="65" t="s">
        <v>27</v>
      </c>
      <c r="C44" s="27"/>
      <c r="D44" s="49" t="s">
        <v>17</v>
      </c>
      <c r="E44" s="35"/>
      <c r="F44" s="51" t="s">
        <v>34</v>
      </c>
      <c r="G44" s="63">
        <v>3</v>
      </c>
      <c r="H44" s="14">
        <v>100</v>
      </c>
      <c r="I44" s="52">
        <v>63.213541666666664</v>
      </c>
      <c r="J44" s="5" t="s">
        <v>102</v>
      </c>
    </row>
    <row r="45" spans="1:10" ht="15.75">
      <c r="A45" s="58">
        <v>136</v>
      </c>
      <c r="B45" s="65" t="s">
        <v>23</v>
      </c>
      <c r="C45" s="26"/>
      <c r="D45" s="49" t="s">
        <v>17</v>
      </c>
      <c r="E45" s="5"/>
      <c r="F45" s="51" t="s">
        <v>34</v>
      </c>
      <c r="G45" s="63">
        <v>3</v>
      </c>
      <c r="H45" s="14">
        <v>100</v>
      </c>
      <c r="I45" s="52">
        <v>61.72626447686973</v>
      </c>
      <c r="J45" s="25" t="s">
        <v>103</v>
      </c>
    </row>
    <row r="46" spans="1:10" ht="15.75">
      <c r="A46" s="58">
        <v>137</v>
      </c>
      <c r="B46" s="65" t="s">
        <v>29</v>
      </c>
      <c r="C46" s="16"/>
      <c r="D46" s="49" t="s">
        <v>17</v>
      </c>
      <c r="E46" s="15"/>
      <c r="F46" s="51" t="s">
        <v>34</v>
      </c>
      <c r="G46" s="63">
        <v>3</v>
      </c>
      <c r="H46" s="14">
        <v>100</v>
      </c>
      <c r="I46" s="52">
        <v>59.91269377010822</v>
      </c>
      <c r="J46" s="25" t="s">
        <v>103</v>
      </c>
    </row>
    <row r="47" spans="1:10" ht="15.75">
      <c r="A47" s="58">
        <v>139</v>
      </c>
      <c r="B47" s="15" t="s">
        <v>32</v>
      </c>
      <c r="C47" s="27"/>
      <c r="D47" s="49" t="s">
        <v>17</v>
      </c>
      <c r="E47" s="33"/>
      <c r="F47" s="51" t="s">
        <v>34</v>
      </c>
      <c r="G47" s="63">
        <v>3</v>
      </c>
      <c r="H47" s="14">
        <v>100</v>
      </c>
      <c r="I47" s="52">
        <v>58.322807542651901</v>
      </c>
      <c r="J47" s="25" t="s">
        <v>103</v>
      </c>
    </row>
    <row r="48" spans="1:10" ht="15.75">
      <c r="A48" s="58">
        <v>140</v>
      </c>
      <c r="B48" s="65" t="s">
        <v>26</v>
      </c>
      <c r="C48" s="27"/>
      <c r="D48" s="49" t="s">
        <v>17</v>
      </c>
      <c r="E48" s="31"/>
      <c r="F48" s="51" t="s">
        <v>34</v>
      </c>
      <c r="G48" s="63">
        <v>3</v>
      </c>
      <c r="H48" s="14">
        <v>100</v>
      </c>
      <c r="I48" s="52">
        <v>58.000637348629695</v>
      </c>
      <c r="J48" s="25" t="s">
        <v>103</v>
      </c>
    </row>
    <row r="49" spans="1:10" ht="15.75">
      <c r="A49" s="58">
        <v>164</v>
      </c>
      <c r="B49" s="47" t="s">
        <v>33</v>
      </c>
      <c r="C49" s="27"/>
      <c r="D49" s="49" t="s">
        <v>17</v>
      </c>
      <c r="E49" s="35"/>
      <c r="F49" s="51" t="s">
        <v>34</v>
      </c>
      <c r="G49" s="50">
        <v>3</v>
      </c>
      <c r="H49" s="14">
        <v>100</v>
      </c>
      <c r="I49" s="52">
        <v>38.11783088542218</v>
      </c>
      <c r="J49" s="5"/>
    </row>
    <row r="50" spans="1:10" ht="15.75">
      <c r="A50" s="58">
        <v>169</v>
      </c>
      <c r="B50" s="65" t="s">
        <v>22</v>
      </c>
      <c r="C50" s="16"/>
      <c r="D50" s="49" t="s">
        <v>17</v>
      </c>
      <c r="E50" s="15"/>
      <c r="F50" s="51" t="s">
        <v>34</v>
      </c>
      <c r="G50" s="63">
        <v>3</v>
      </c>
      <c r="H50" s="14">
        <v>100</v>
      </c>
      <c r="I50" s="52">
        <v>36.915571485463957</v>
      </c>
      <c r="J50" s="5"/>
    </row>
    <row r="51" spans="1:10" ht="15.75">
      <c r="A51" s="58">
        <v>215</v>
      </c>
      <c r="B51" s="62" t="s">
        <v>91</v>
      </c>
      <c r="C51" s="46"/>
      <c r="D51" s="57" t="s">
        <v>16</v>
      </c>
      <c r="E51" s="24"/>
      <c r="F51" s="51" t="s">
        <v>79</v>
      </c>
      <c r="G51" s="49">
        <v>3</v>
      </c>
      <c r="H51" s="14">
        <v>100</v>
      </c>
      <c r="I51" s="52">
        <v>48.943581993454117</v>
      </c>
      <c r="J51" s="25"/>
    </row>
    <row r="52" spans="1:10" ht="15.75">
      <c r="A52" s="58">
        <v>216</v>
      </c>
      <c r="B52" s="62" t="s">
        <v>92</v>
      </c>
      <c r="C52" s="16"/>
      <c r="D52" s="57" t="s">
        <v>16</v>
      </c>
      <c r="E52" s="15"/>
      <c r="F52" s="51" t="s">
        <v>79</v>
      </c>
      <c r="G52" s="49">
        <v>3</v>
      </c>
      <c r="H52" s="14">
        <v>100</v>
      </c>
      <c r="I52" s="52">
        <v>48.846030851132653</v>
      </c>
      <c r="J52" s="25"/>
    </row>
    <row r="53" spans="1:10" ht="15.75">
      <c r="A53" s="58">
        <v>220</v>
      </c>
      <c r="B53" s="62" t="s">
        <v>80</v>
      </c>
      <c r="C53" s="16"/>
      <c r="D53" s="57" t="s">
        <v>16</v>
      </c>
      <c r="E53" s="15"/>
      <c r="F53" s="51" t="s">
        <v>79</v>
      </c>
      <c r="G53" s="49">
        <v>3</v>
      </c>
      <c r="H53" s="14">
        <v>100</v>
      </c>
      <c r="I53" s="52">
        <v>47.320557491289193</v>
      </c>
      <c r="J53" s="25"/>
    </row>
    <row r="54" spans="1:10" ht="15.75">
      <c r="A54" s="58">
        <v>235</v>
      </c>
      <c r="B54" s="62" t="s">
        <v>90</v>
      </c>
      <c r="C54" s="16"/>
      <c r="D54" s="57" t="s">
        <v>16</v>
      </c>
      <c r="E54" s="15"/>
      <c r="F54" s="51" t="s">
        <v>79</v>
      </c>
      <c r="G54" s="49">
        <v>3</v>
      </c>
      <c r="H54" s="14">
        <v>100</v>
      </c>
      <c r="I54" s="52">
        <v>43.134244096161311</v>
      </c>
      <c r="J54" s="25"/>
    </row>
    <row r="55" spans="1:10" ht="15.75">
      <c r="A55" s="58">
        <v>244</v>
      </c>
      <c r="B55" s="62" t="s">
        <v>82</v>
      </c>
      <c r="C55" s="26"/>
      <c r="D55" s="57" t="s">
        <v>16</v>
      </c>
      <c r="E55" s="5"/>
      <c r="F55" s="51" t="s">
        <v>79</v>
      </c>
      <c r="G55" s="49">
        <v>3</v>
      </c>
      <c r="H55" s="14">
        <v>100</v>
      </c>
      <c r="I55" s="52">
        <v>40.513589422817475</v>
      </c>
      <c r="J55" s="25"/>
    </row>
    <row r="56" spans="1:10" ht="15.75">
      <c r="A56" s="58">
        <v>245</v>
      </c>
      <c r="B56" s="62" t="s">
        <v>87</v>
      </c>
      <c r="C56" s="26"/>
      <c r="D56" s="57" t="s">
        <v>16</v>
      </c>
      <c r="E56" s="5"/>
      <c r="F56" s="51" t="s">
        <v>79</v>
      </c>
      <c r="G56" s="49">
        <v>3</v>
      </c>
      <c r="H56" s="14">
        <v>100</v>
      </c>
      <c r="I56" s="52">
        <v>39.988064791133844</v>
      </c>
      <c r="J56" s="25"/>
    </row>
    <row r="57" spans="1:10" ht="15.75">
      <c r="A57" s="58">
        <v>255</v>
      </c>
      <c r="B57" s="62" t="s">
        <v>81</v>
      </c>
      <c r="C57" s="26"/>
      <c r="D57" s="57" t="s">
        <v>16</v>
      </c>
      <c r="E57" s="5"/>
      <c r="F57" s="51" t="s">
        <v>79</v>
      </c>
      <c r="G57" s="49">
        <v>3</v>
      </c>
      <c r="H57" s="14">
        <v>100</v>
      </c>
      <c r="I57" s="52">
        <v>0</v>
      </c>
      <c r="J57" s="25"/>
    </row>
    <row r="58" spans="1:10" ht="15.75">
      <c r="A58" s="58">
        <v>256</v>
      </c>
      <c r="B58" s="62" t="s">
        <v>83</v>
      </c>
      <c r="C58" s="26"/>
      <c r="D58" s="57" t="s">
        <v>16</v>
      </c>
      <c r="E58" s="5"/>
      <c r="F58" s="51" t="s">
        <v>79</v>
      </c>
      <c r="G58" s="49">
        <v>3</v>
      </c>
      <c r="H58" s="14">
        <v>100</v>
      </c>
      <c r="I58" s="52">
        <v>0</v>
      </c>
      <c r="J58" s="25"/>
    </row>
    <row r="59" spans="1:10" ht="15.75">
      <c r="A59" s="58">
        <v>257</v>
      </c>
      <c r="B59" s="62" t="s">
        <v>84</v>
      </c>
      <c r="C59" s="26"/>
      <c r="D59" s="57" t="s">
        <v>16</v>
      </c>
      <c r="E59" s="13"/>
      <c r="F59" s="51" t="s">
        <v>79</v>
      </c>
      <c r="G59" s="49">
        <v>3</v>
      </c>
      <c r="H59" s="14">
        <v>100</v>
      </c>
      <c r="I59" s="52">
        <v>0</v>
      </c>
      <c r="J59" s="25"/>
    </row>
    <row r="60" spans="1:10" ht="15.75">
      <c r="A60" s="58">
        <v>258</v>
      </c>
      <c r="B60" s="62" t="s">
        <v>85</v>
      </c>
      <c r="C60" s="26"/>
      <c r="D60" s="57" t="s">
        <v>16</v>
      </c>
      <c r="E60" s="13"/>
      <c r="F60" s="51" t="s">
        <v>79</v>
      </c>
      <c r="G60" s="49">
        <v>3</v>
      </c>
      <c r="H60" s="14">
        <v>100</v>
      </c>
      <c r="I60" s="52">
        <v>0</v>
      </c>
      <c r="J60" s="25"/>
    </row>
    <row r="61" spans="1:10" ht="15.75">
      <c r="A61" s="58">
        <v>259</v>
      </c>
      <c r="B61" s="62" t="s">
        <v>86</v>
      </c>
      <c r="C61" s="26"/>
      <c r="D61" s="57" t="s">
        <v>16</v>
      </c>
      <c r="E61" s="5"/>
      <c r="F61" s="51" t="s">
        <v>79</v>
      </c>
      <c r="G61" s="49">
        <v>3</v>
      </c>
      <c r="H61" s="14">
        <v>100</v>
      </c>
      <c r="I61" s="52">
        <v>0</v>
      </c>
      <c r="J61" s="25"/>
    </row>
    <row r="62" spans="1:10" ht="15.75">
      <c r="A62" s="58">
        <v>260</v>
      </c>
      <c r="B62" s="62" t="s">
        <v>88</v>
      </c>
      <c r="C62" s="26"/>
      <c r="D62" s="57" t="s">
        <v>16</v>
      </c>
      <c r="E62" s="13"/>
      <c r="F62" s="51" t="s">
        <v>79</v>
      </c>
      <c r="G62" s="49">
        <v>3</v>
      </c>
      <c r="H62" s="14">
        <v>100</v>
      </c>
      <c r="I62" s="52">
        <v>0</v>
      </c>
      <c r="J62" s="25"/>
    </row>
    <row r="63" spans="1:10" ht="15.75">
      <c r="A63" s="58">
        <v>261</v>
      </c>
      <c r="B63" s="62" t="s">
        <v>89</v>
      </c>
      <c r="C63" s="26"/>
      <c r="D63" s="57" t="s">
        <v>16</v>
      </c>
      <c r="E63" s="13"/>
      <c r="F63" s="51" t="s">
        <v>79</v>
      </c>
      <c r="G63" s="49">
        <v>3</v>
      </c>
      <c r="H63" s="14">
        <v>100</v>
      </c>
      <c r="I63" s="52">
        <v>0</v>
      </c>
      <c r="J63" s="25"/>
    </row>
    <row r="64" spans="1:10" ht="15.75">
      <c r="A64" s="58">
        <v>262</v>
      </c>
      <c r="B64" s="62" t="s">
        <v>93</v>
      </c>
      <c r="C64" s="46"/>
      <c r="D64" s="57" t="s">
        <v>16</v>
      </c>
      <c r="E64" s="24"/>
      <c r="F64" s="51" t="s">
        <v>79</v>
      </c>
      <c r="G64" s="49">
        <v>3</v>
      </c>
      <c r="H64" s="14">
        <v>100</v>
      </c>
      <c r="I64" s="52">
        <v>0</v>
      </c>
      <c r="J64" s="25"/>
    </row>
    <row r="65" spans="1:10" ht="15.75">
      <c r="A65" s="58">
        <v>283</v>
      </c>
      <c r="B65" s="15" t="s">
        <v>64</v>
      </c>
      <c r="C65" s="16"/>
      <c r="D65" s="49" t="s">
        <v>16</v>
      </c>
      <c r="E65" s="15"/>
      <c r="F65" s="51" t="s">
        <v>54</v>
      </c>
      <c r="G65" s="63">
        <v>3</v>
      </c>
      <c r="H65" s="14">
        <v>100</v>
      </c>
      <c r="I65" s="52">
        <v>64.172559897579717</v>
      </c>
      <c r="J65" s="25" t="s">
        <v>103</v>
      </c>
    </row>
    <row r="66" spans="1:10" ht="15.75">
      <c r="A66" s="58">
        <v>319</v>
      </c>
      <c r="B66" s="15" t="s">
        <v>60</v>
      </c>
      <c r="C66" s="26"/>
      <c r="D66" s="49" t="s">
        <v>16</v>
      </c>
      <c r="E66" s="5"/>
      <c r="F66" s="51" t="s">
        <v>54</v>
      </c>
      <c r="G66" s="63">
        <v>3</v>
      </c>
      <c r="H66" s="14">
        <v>100</v>
      </c>
      <c r="I66" s="52">
        <v>56.761330881860061</v>
      </c>
      <c r="J66" s="5"/>
    </row>
    <row r="67" spans="1:10" ht="15.75">
      <c r="A67" s="58">
        <v>323</v>
      </c>
      <c r="B67" s="15" t="s">
        <v>65</v>
      </c>
      <c r="C67" s="26"/>
      <c r="D67" s="49" t="s">
        <v>16</v>
      </c>
      <c r="E67" s="5"/>
      <c r="F67" s="51" t="s">
        <v>54</v>
      </c>
      <c r="G67" s="63">
        <v>3</v>
      </c>
      <c r="H67" s="14">
        <v>100</v>
      </c>
      <c r="I67" s="52">
        <v>56.383647798742139</v>
      </c>
      <c r="J67" s="5"/>
    </row>
    <row r="68" spans="1:10" ht="15.75">
      <c r="A68" s="58">
        <v>358</v>
      </c>
      <c r="B68" s="15" t="s">
        <v>58</v>
      </c>
      <c r="C68" s="26"/>
      <c r="D68" s="49" t="s">
        <v>16</v>
      </c>
      <c r="E68" s="5"/>
      <c r="F68" s="51" t="s">
        <v>54</v>
      </c>
      <c r="G68" s="63">
        <v>3</v>
      </c>
      <c r="H68" s="14">
        <v>100</v>
      </c>
      <c r="I68" s="52">
        <v>50.301142571311978</v>
      </c>
      <c r="J68" s="5"/>
    </row>
    <row r="69" spans="1:10" ht="15.75">
      <c r="A69" s="58">
        <v>369</v>
      </c>
      <c r="B69" s="15" t="s">
        <v>61</v>
      </c>
      <c r="C69" s="46"/>
      <c r="D69" s="49" t="s">
        <v>16</v>
      </c>
      <c r="E69" s="24"/>
      <c r="F69" s="51" t="s">
        <v>54</v>
      </c>
      <c r="G69" s="63">
        <v>3</v>
      </c>
      <c r="H69" s="14">
        <v>100</v>
      </c>
      <c r="I69" s="52">
        <v>46.991317622364278</v>
      </c>
      <c r="J69" s="5"/>
    </row>
    <row r="70" spans="1:10" ht="15.75">
      <c r="A70" s="58">
        <v>370</v>
      </c>
      <c r="B70" s="64" t="s">
        <v>55</v>
      </c>
      <c r="C70" s="26"/>
      <c r="D70" s="49" t="s">
        <v>16</v>
      </c>
      <c r="E70" s="5"/>
      <c r="F70" s="51" t="s">
        <v>54</v>
      </c>
      <c r="G70" s="63">
        <v>3</v>
      </c>
      <c r="H70" s="14">
        <v>100</v>
      </c>
      <c r="I70" s="52">
        <v>46.734430281587748</v>
      </c>
      <c r="J70" s="5"/>
    </row>
    <row r="71" spans="1:10" ht="15.75">
      <c r="A71" s="58">
        <v>371</v>
      </c>
      <c r="B71" s="15" t="s">
        <v>21</v>
      </c>
      <c r="C71" s="46"/>
      <c r="D71" s="49" t="s">
        <v>16</v>
      </c>
      <c r="E71" s="24"/>
      <c r="F71" s="51" t="s">
        <v>54</v>
      </c>
      <c r="G71" s="63">
        <v>3</v>
      </c>
      <c r="H71" s="14">
        <v>100</v>
      </c>
      <c r="I71" s="52">
        <v>46.575556284511507</v>
      </c>
      <c r="J71" s="5"/>
    </row>
    <row r="72" spans="1:10" ht="15.75">
      <c r="A72" s="58">
        <v>372</v>
      </c>
      <c r="B72" s="15" t="s">
        <v>56</v>
      </c>
      <c r="C72" s="16"/>
      <c r="D72" s="49" t="s">
        <v>16</v>
      </c>
      <c r="E72" s="15"/>
      <c r="F72" s="51" t="s">
        <v>54</v>
      </c>
      <c r="G72" s="63">
        <v>3</v>
      </c>
      <c r="H72" s="14">
        <v>100</v>
      </c>
      <c r="I72" s="52">
        <v>46.232834467120178</v>
      </c>
      <c r="J72" s="5"/>
    </row>
    <row r="73" spans="1:10" ht="15.75">
      <c r="A73" s="58">
        <v>373</v>
      </c>
      <c r="B73" s="15" t="s">
        <v>62</v>
      </c>
      <c r="C73" s="46"/>
      <c r="D73" s="49" t="s">
        <v>16</v>
      </c>
      <c r="E73" s="24"/>
      <c r="F73" s="51" t="s">
        <v>54</v>
      </c>
      <c r="G73" s="63">
        <v>3</v>
      </c>
      <c r="H73" s="14">
        <v>100</v>
      </c>
      <c r="I73" s="52">
        <v>45.821714840903574</v>
      </c>
      <c r="J73" s="5"/>
    </row>
    <row r="74" spans="1:10" ht="15.75">
      <c r="A74" s="58">
        <v>375</v>
      </c>
      <c r="B74" s="15" t="s">
        <v>59</v>
      </c>
      <c r="C74" s="46"/>
      <c r="D74" s="49" t="s">
        <v>16</v>
      </c>
      <c r="E74" s="24"/>
      <c r="F74" s="51" t="s">
        <v>54</v>
      </c>
      <c r="G74" s="63">
        <v>3</v>
      </c>
      <c r="H74" s="14">
        <v>100</v>
      </c>
      <c r="I74" s="52">
        <v>43.426630777642259</v>
      </c>
      <c r="J74" s="5"/>
    </row>
    <row r="75" spans="1:10" ht="15.75">
      <c r="A75" s="58">
        <v>381</v>
      </c>
      <c r="B75" s="15" t="s">
        <v>57</v>
      </c>
      <c r="C75" s="16"/>
      <c r="D75" s="49" t="s">
        <v>16</v>
      </c>
      <c r="E75" s="15"/>
      <c r="F75" s="51" t="s">
        <v>54</v>
      </c>
      <c r="G75" s="63">
        <v>3</v>
      </c>
      <c r="H75" s="14">
        <v>100</v>
      </c>
      <c r="I75" s="52">
        <v>0</v>
      </c>
      <c r="J75" s="5"/>
    </row>
    <row r="76" spans="1:10" ht="15.75">
      <c r="A76" s="58">
        <v>382</v>
      </c>
      <c r="B76" s="15" t="s">
        <v>63</v>
      </c>
      <c r="C76" s="16"/>
      <c r="D76" s="49" t="s">
        <v>16</v>
      </c>
      <c r="E76" s="15"/>
      <c r="F76" s="51" t="s">
        <v>54</v>
      </c>
      <c r="G76" s="63">
        <v>3</v>
      </c>
      <c r="H76" s="14">
        <v>100</v>
      </c>
      <c r="I76" s="52">
        <v>0</v>
      </c>
      <c r="J76" s="5"/>
    </row>
    <row r="77" spans="1:10" ht="15.75">
      <c r="A77" s="58">
        <v>383</v>
      </c>
      <c r="B77" s="15" t="s">
        <v>66</v>
      </c>
      <c r="C77" s="46"/>
      <c r="D77" s="49" t="s">
        <v>16</v>
      </c>
      <c r="E77" s="24"/>
      <c r="F77" s="51" t="s">
        <v>54</v>
      </c>
      <c r="G77" s="63">
        <v>3</v>
      </c>
      <c r="H77" s="14">
        <v>100</v>
      </c>
      <c r="I77" s="52">
        <v>0</v>
      </c>
      <c r="J77" s="5"/>
    </row>
    <row r="78" spans="1:10" ht="15.75">
      <c r="A78" s="58">
        <v>387</v>
      </c>
      <c r="B78" s="15" t="s">
        <v>38</v>
      </c>
      <c r="C78" s="16"/>
      <c r="D78" s="57" t="s">
        <v>16</v>
      </c>
      <c r="E78" s="15"/>
      <c r="F78" s="51" t="s">
        <v>34</v>
      </c>
      <c r="G78" s="63">
        <v>3</v>
      </c>
      <c r="H78" s="14">
        <v>100</v>
      </c>
      <c r="I78" s="52">
        <v>65.937219730941706</v>
      </c>
      <c r="J78" s="5" t="s">
        <v>102</v>
      </c>
    </row>
    <row r="79" spans="1:10" ht="15.75">
      <c r="A79" s="58">
        <v>388</v>
      </c>
      <c r="B79" s="15" t="s">
        <v>39</v>
      </c>
      <c r="C79" s="26"/>
      <c r="D79" s="57" t="s">
        <v>16</v>
      </c>
      <c r="E79" s="13"/>
      <c r="F79" s="51" t="s">
        <v>34</v>
      </c>
      <c r="G79" s="63">
        <v>3</v>
      </c>
      <c r="H79" s="14">
        <v>100</v>
      </c>
      <c r="I79" s="52">
        <v>63.127898504136127</v>
      </c>
      <c r="J79" s="25" t="s">
        <v>103</v>
      </c>
    </row>
    <row r="80" spans="1:10" ht="15.75">
      <c r="A80" s="58">
        <v>390</v>
      </c>
      <c r="B80" s="65" t="s">
        <v>25</v>
      </c>
      <c r="C80" s="36"/>
      <c r="D80" s="57" t="s">
        <v>16</v>
      </c>
      <c r="E80" s="15"/>
      <c r="F80" s="51" t="s">
        <v>34</v>
      </c>
      <c r="G80" s="63">
        <v>3</v>
      </c>
      <c r="H80" s="14">
        <v>100</v>
      </c>
      <c r="I80" s="52">
        <v>58.800453319561598</v>
      </c>
      <c r="J80" s="25" t="s">
        <v>103</v>
      </c>
    </row>
    <row r="81" spans="1:10" ht="15.75">
      <c r="A81" s="58">
        <v>424</v>
      </c>
      <c r="B81" s="65" t="s">
        <v>37</v>
      </c>
      <c r="C81" s="16"/>
      <c r="D81" s="57" t="s">
        <v>16</v>
      </c>
      <c r="E81" s="15"/>
      <c r="F81" s="51" t="s">
        <v>34</v>
      </c>
      <c r="G81" s="63">
        <v>3</v>
      </c>
      <c r="H81" s="14">
        <v>100</v>
      </c>
      <c r="I81" s="52">
        <v>40.969237530213142</v>
      </c>
      <c r="J81" s="5"/>
    </row>
    <row r="82" spans="1:10" ht="15.75">
      <c r="A82" s="58">
        <v>428</v>
      </c>
      <c r="B82" s="65" t="s">
        <v>24</v>
      </c>
      <c r="C82" s="38"/>
      <c r="D82" s="57" t="s">
        <v>16</v>
      </c>
      <c r="E82" s="33"/>
      <c r="F82" s="51" t="s">
        <v>34</v>
      </c>
      <c r="G82" s="63">
        <v>3</v>
      </c>
      <c r="H82" s="14">
        <v>100</v>
      </c>
      <c r="I82" s="52">
        <v>39.549095607235145</v>
      </c>
      <c r="J82" s="5"/>
    </row>
    <row r="83" spans="1:10" ht="15.75">
      <c r="A83" s="58">
        <v>444</v>
      </c>
      <c r="B83" s="65" t="s">
        <v>36</v>
      </c>
      <c r="C83" s="32"/>
      <c r="D83" s="57" t="s">
        <v>16</v>
      </c>
      <c r="E83" s="31"/>
      <c r="F83" s="51" t="s">
        <v>34</v>
      </c>
      <c r="G83" s="63">
        <v>3</v>
      </c>
      <c r="H83" s="14">
        <v>100</v>
      </c>
      <c r="I83" s="52">
        <v>36.165214394722597</v>
      </c>
      <c r="J83" s="5"/>
    </row>
    <row r="84" spans="1:10" ht="15.75">
      <c r="A84" s="58">
        <v>450</v>
      </c>
      <c r="B84" s="65" t="s">
        <v>35</v>
      </c>
      <c r="C84" s="16"/>
      <c r="D84" s="57" t="s">
        <v>16</v>
      </c>
      <c r="E84" s="15"/>
      <c r="F84" s="51" t="s">
        <v>34</v>
      </c>
      <c r="G84" s="63">
        <v>3</v>
      </c>
      <c r="H84" s="14">
        <v>100</v>
      </c>
      <c r="I84" s="52">
        <v>33.103698150924544</v>
      </c>
      <c r="J84" s="5"/>
    </row>
  </sheetData>
  <autoFilter ref="A12:J86"/>
  <sortState ref="A13:J465">
    <sortCondition ref="D13"/>
  </sortState>
  <mergeCells count="2">
    <mergeCell ref="B2:K2"/>
    <mergeCell ref="A5:I5"/>
  </mergeCells>
  <conditionalFormatting sqref="B29">
    <cfRule type="duplicateValues" dxfId="19" priority="160" stopIfTrue="1"/>
  </conditionalFormatting>
  <conditionalFormatting sqref="B29:B30">
    <cfRule type="duplicateValues" dxfId="18" priority="161" stopIfTrue="1"/>
  </conditionalFormatting>
  <conditionalFormatting sqref="B54">
    <cfRule type="duplicateValues" dxfId="17" priority="46" stopIfTrue="1"/>
  </conditionalFormatting>
  <conditionalFormatting sqref="B55">
    <cfRule type="duplicateValues" dxfId="16" priority="41" stopIfTrue="1"/>
    <cfRule type="duplicateValues" dxfId="15" priority="42" stopIfTrue="1"/>
    <cfRule type="duplicateValues" dxfId="14" priority="43" stopIfTrue="1"/>
    <cfRule type="duplicateValues" dxfId="13" priority="44" stopIfTrue="1"/>
    <cfRule type="duplicateValues" dxfId="12" priority="45" stopIfTrue="1"/>
  </conditionalFormatting>
  <conditionalFormatting sqref="B56">
    <cfRule type="duplicateValues" dxfId="11" priority="33" stopIfTrue="1"/>
    <cfRule type="duplicateValues" dxfId="10" priority="34" stopIfTrue="1"/>
    <cfRule type="duplicateValues" dxfId="9" priority="35" stopIfTrue="1"/>
    <cfRule type="duplicateValues" dxfId="8" priority="36" stopIfTrue="1"/>
    <cfRule type="duplicateValues" dxfId="7" priority="37" stopIfTrue="1"/>
    <cfRule type="duplicateValues" dxfId="6" priority="38" stopIfTrue="1"/>
    <cfRule type="duplicateValues" dxfId="5" priority="39" stopIfTrue="1"/>
    <cfRule type="duplicateValues" dxfId="4" priority="40" stopIfTrue="1"/>
  </conditionalFormatting>
  <conditionalFormatting sqref="B51:B53">
    <cfRule type="duplicateValues" dxfId="3" priority="196" stopIfTrue="1"/>
  </conditionalFormatting>
  <conditionalFormatting sqref="B74">
    <cfRule type="duplicateValues" dxfId="2" priority="213" stopIfTrue="1"/>
  </conditionalFormatting>
  <conditionalFormatting sqref="B78:B80">
    <cfRule type="expression" dxfId="1" priority="230" stopIfTrue="1">
      <formula>AND(COUNTIF($C$10:$C$99,B78)&gt;1,NOT(ISBLANK(B78)))</formula>
    </cfRule>
  </conditionalFormatting>
  <conditionalFormatting sqref="B25:B26">
    <cfRule type="expression" dxfId="0" priority="231" stopIfTrue="1">
      <formula>AND(COUNTIF($C$10:$C$84,B25)&gt;1,NOT(ISBLANK(B25)))</formula>
    </cfRule>
  </conditionalFormatting>
  <pageMargins left="0.70763888888888904" right="0.70763888888888904" top="0.74791666666666701" bottom="0.74791666666666701" header="0.31388888888888899" footer="0.31388888888888899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2006-09-28T05:33:00Z</dcterms:created>
  <dcterms:modified xsi:type="dcterms:W3CDTF">2017-11-01T16:08:46Z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