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385" windowHeight="8370"/>
  </bookViews>
  <sheets>
    <sheet name="Лист2" sheetId="2" r:id="rId1"/>
    <sheet name="Лист3" sheetId="3" r:id="rId2"/>
  </sheets>
  <definedNames>
    <definedName name="_xlnm._FilterDatabase" localSheetId="0" hidden="1">Лист2!$A$12:$J$36</definedName>
  </definedNames>
  <calcPr calcId="125725"/>
</workbook>
</file>

<file path=xl/calcChain.xml><?xml version="1.0" encoding="utf-8"?>
<calcChain xmlns="http://schemas.openxmlformats.org/spreadsheetml/2006/main">
  <c r="C8" i="2"/>
  <c r="B8"/>
  <c r="I9" l="1"/>
  <c r="H8" l="1"/>
  <c r="G8"/>
  <c r="F8"/>
  <c r="E8"/>
  <c r="D8"/>
  <c r="I7"/>
  <c r="I8" l="1"/>
</calcChain>
</file>

<file path=xl/sharedStrings.xml><?xml version="1.0" encoding="utf-8"?>
<sst xmlns="http://schemas.openxmlformats.org/spreadsheetml/2006/main" count="98" uniqueCount="53">
  <si>
    <t>Количество участников олимпиады по параллелям данного предмета</t>
  </si>
  <si>
    <t>4 кл.</t>
  </si>
  <si>
    <t>5 кл.</t>
  </si>
  <si>
    <t>6 кл.</t>
  </si>
  <si>
    <t>7 кл.</t>
  </si>
  <si>
    <t>8 кл.</t>
  </si>
  <si>
    <t>9 кл.</t>
  </si>
  <si>
    <t>10 кл.</t>
  </si>
  <si>
    <t>11 кл.</t>
  </si>
  <si>
    <t>Всего</t>
  </si>
  <si>
    <t>№ п/п</t>
  </si>
  <si>
    <t>Фамилия Имя Отчество (полностью в одну строку)</t>
  </si>
  <si>
    <t>Дата рождения</t>
  </si>
  <si>
    <t>Пол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</si>
  <si>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</si>
  <si>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</si>
  <si>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>ОУ</t>
  </si>
  <si>
    <t>Макс. сумма баллов</t>
  </si>
  <si>
    <t>Набранная сумма баллов</t>
  </si>
  <si>
    <t>статус участника</t>
  </si>
  <si>
    <t>кол-во участников олимпиады</t>
  </si>
  <si>
    <t>кол-во победителей и призеров</t>
  </si>
  <si>
    <t>Итоговый протокол школьного этапа всероссийской олимпиады школьников
 по  истории "03" октября 2017 г.</t>
  </si>
  <si>
    <t>Бороздина Мария Николаевна</t>
  </si>
  <si>
    <t>жен</t>
  </si>
  <si>
    <t>Соломеин Виктор Анатольевич</t>
  </si>
  <si>
    <t>Бубнова Владислава Евгеньевна</t>
  </si>
  <si>
    <t>Банных Илья Андреевич</t>
  </si>
  <si>
    <t>муж</t>
  </si>
  <si>
    <t>Голубева Маргарита Николаевна</t>
  </si>
  <si>
    <t>Кознова Дарья Сергеевна</t>
  </si>
  <si>
    <t>Юльчиев Шохжахон Низомович</t>
  </si>
  <si>
    <t>Зубарев Андрей Евгеньевич</t>
  </si>
  <si>
    <t>Менделеев Александр Михайлович</t>
  </si>
  <si>
    <t>Ющенко Варвара Анатольевна</t>
  </si>
  <si>
    <t>Наговицын Дмитрий Сергеевич</t>
  </si>
  <si>
    <t>Шумович Ольга Геннадьевна</t>
  </si>
  <si>
    <t>Константинова Анастасия Ивановна</t>
  </si>
  <si>
    <t>Колесникова Ксения Сергеевна</t>
  </si>
  <si>
    <t>Миронова Жанна Андреевна</t>
  </si>
  <si>
    <t>Банных Анна Антоновна</t>
  </si>
  <si>
    <t>Ваулин Артём Александрович</t>
  </si>
  <si>
    <t>Чирков Артём Олегович</t>
  </si>
  <si>
    <t>Суханова Анна Андреевна</t>
  </si>
  <si>
    <t>Романова Екатерина Александровна</t>
  </si>
  <si>
    <t>Ваулина Мария Сергеевна</t>
  </si>
  <si>
    <t>Жданов Егор Петрович</t>
  </si>
  <si>
    <t>Турсунова Мубинаи Манучехровна</t>
  </si>
  <si>
    <t>Абрамова Мария Сергеевна</t>
  </si>
  <si>
    <t>Урванцева Анна Алексеевна</t>
  </si>
  <si>
    <t>Шеромова Алина Руслановна</t>
  </si>
  <si>
    <t>Злыгостев Дмитрий Васильевич</t>
  </si>
  <si>
    <t>Призер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</si>
</sst>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1"/>
      <color rgb="FF000000"/>
      <name val="Times New Roman"/>
      <charset val="204"/>
    </font>
    <font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7" fillId="0" borderId="0"/>
  </cellStyleXfs>
  <cellXfs count="4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3" xfId="0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top" wrapText="1"/>
    </xf>
    <xf numFmtId="1" fontId="3" fillId="2" borderId="2" xfId="0" applyNumberFormat="1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wrapText="1"/>
    </xf>
    <xf numFmtId="0" fontId="6" fillId="0" borderId="2" xfId="0" applyFont="1" applyBorder="1" applyAlignment="1">
      <alignment horizontal="center" wrapText="1"/>
    </xf>
    <xf numFmtId="0" fontId="2" fillId="0" borderId="0" xfId="0" applyFont="1" applyAlignment="1"/>
    <xf numFmtId="0" fontId="0" fillId="0" borderId="0" xfId="0" applyBorder="1" applyAlignment="1"/>
    <xf numFmtId="1" fontId="0" fillId="0" borderId="3" xfId="0" applyNumberFormat="1" applyBorder="1" applyAlignment="1">
      <alignment horizontal="center"/>
    </xf>
    <xf numFmtId="0" fontId="0" fillId="4" borderId="0" xfId="0" applyFill="1" applyBorder="1"/>
    <xf numFmtId="0" fontId="0" fillId="0" borderId="2" xfId="0" applyBorder="1" applyAlignment="1">
      <alignment horizontal="center" wrapText="1"/>
    </xf>
    <xf numFmtId="0" fontId="3" fillId="4" borderId="2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left" vertical="top" wrapText="1"/>
    </xf>
    <xf numFmtId="0" fontId="4" fillId="4" borderId="3" xfId="0" applyFont="1" applyFill="1" applyBorder="1" applyAlignment="1">
      <alignment horizontal="center" vertical="top" wrapText="1"/>
    </xf>
    <xf numFmtId="0" fontId="8" fillId="0" borderId="2" xfId="0" applyFont="1" applyBorder="1" applyAlignment="1"/>
    <xf numFmtId="0" fontId="0" fillId="0" borderId="2" xfId="0" applyBorder="1" applyAlignment="1"/>
    <xf numFmtId="0" fontId="9" fillId="0" borderId="2" xfId="0" applyFont="1" applyBorder="1" applyAlignment="1"/>
    <xf numFmtId="14" fontId="8" fillId="0" borderId="2" xfId="0" applyNumberFormat="1" applyFont="1" applyBorder="1" applyAlignment="1">
      <alignment horizontal="left"/>
    </xf>
    <xf numFmtId="14" fontId="9" fillId="0" borderId="2" xfId="0" applyNumberFormat="1" applyFont="1" applyBorder="1" applyAlignment="1">
      <alignment horizontal="left"/>
    </xf>
    <xf numFmtId="0" fontId="0" fillId="0" borderId="0" xfId="0" applyAlignment="1"/>
    <xf numFmtId="0" fontId="0" fillId="0" borderId="2" xfId="0" applyBorder="1" applyAlignment="1">
      <alignment vertical="top" wrapText="1"/>
    </xf>
    <xf numFmtId="0" fontId="0" fillId="0" borderId="3" xfId="0" applyBorder="1" applyAlignment="1"/>
    <xf numFmtId="1" fontId="3" fillId="2" borderId="2" xfId="0" applyNumberFormat="1" applyFont="1" applyFill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1" fillId="0" borderId="2" xfId="0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</cellXfs>
  <cellStyles count="2">
    <cellStyle name="Обычный" xfId="0" builtinId="0"/>
    <cellStyle name="Обычный 2" xfId="1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6"/>
  <sheetViews>
    <sheetView tabSelected="1" topLeftCell="A4" zoomScale="80" zoomScaleNormal="80" workbookViewId="0">
      <selection activeCell="J15" sqref="J15"/>
    </sheetView>
  </sheetViews>
  <sheetFormatPr defaultColWidth="9" defaultRowHeight="15"/>
  <cols>
    <col min="2" max="2" width="38.85546875" style="1" customWidth="1"/>
    <col min="3" max="3" width="18.7109375" style="1" customWidth="1"/>
    <col min="4" max="4" width="9.5703125" style="31" customWidth="1"/>
    <col min="5" max="5" width="48.7109375" style="31" customWidth="1"/>
    <col min="6" max="6" width="15.140625" style="2" customWidth="1"/>
    <col min="7" max="7" width="10.42578125" style="2" customWidth="1"/>
    <col min="8" max="8" width="11.5703125" style="2" customWidth="1"/>
    <col min="9" max="9" width="23.140625" style="2" customWidth="1"/>
    <col min="10" max="10" width="21.5703125" customWidth="1"/>
    <col min="11" max="11" width="5.85546875" customWidth="1"/>
    <col min="12" max="12" width="11.7109375" customWidth="1"/>
    <col min="13" max="13" width="27.5703125" customWidth="1"/>
  </cols>
  <sheetData>
    <row r="1" spans="1:13">
      <c r="J1" s="2"/>
      <c r="K1" s="2"/>
      <c r="L1" s="2"/>
      <c r="M1" s="2"/>
    </row>
    <row r="2" spans="1:13" ht="48" customHeight="1">
      <c r="B2" s="38" t="s">
        <v>22</v>
      </c>
      <c r="C2" s="38"/>
      <c r="D2" s="38"/>
      <c r="E2" s="38"/>
      <c r="F2" s="38"/>
      <c r="G2" s="38"/>
      <c r="H2" s="38"/>
      <c r="I2" s="38"/>
      <c r="J2" s="38"/>
      <c r="K2" s="38"/>
      <c r="L2" s="13"/>
      <c r="M2" s="13"/>
    </row>
    <row r="5" spans="1:13" ht="23.25" customHeight="1">
      <c r="A5" s="39" t="s">
        <v>0</v>
      </c>
      <c r="B5" s="40"/>
      <c r="C5" s="40"/>
      <c r="D5" s="39"/>
      <c r="E5" s="40"/>
      <c r="F5" s="39"/>
      <c r="G5" s="39"/>
      <c r="H5" s="39"/>
      <c r="I5" s="39"/>
      <c r="J5" s="14"/>
    </row>
    <row r="6" spans="1:13">
      <c r="A6" s="3" t="s">
        <v>1</v>
      </c>
      <c r="B6" s="4" t="s">
        <v>2</v>
      </c>
      <c r="C6" s="4" t="s">
        <v>3</v>
      </c>
      <c r="D6" s="32" t="s">
        <v>4</v>
      </c>
      <c r="E6" s="27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2"/>
    </row>
    <row r="7" spans="1:13" ht="25.5" customHeight="1">
      <c r="A7" s="5">
        <v>0</v>
      </c>
      <c r="B7" s="4">
        <v>68</v>
      </c>
      <c r="C7" s="4">
        <v>136</v>
      </c>
      <c r="D7" s="33">
        <v>87</v>
      </c>
      <c r="E7" s="33">
        <v>77</v>
      </c>
      <c r="F7" s="6">
        <v>58</v>
      </c>
      <c r="G7" s="6">
        <v>22</v>
      </c>
      <c r="H7" s="6">
        <v>28</v>
      </c>
      <c r="I7" s="6">
        <f>A7+B7+C7+D7+E7+F7+G7+H7</f>
        <v>476</v>
      </c>
      <c r="J7" s="17" t="s">
        <v>20</v>
      </c>
    </row>
    <row r="8" spans="1:13">
      <c r="A8" s="7">
        <v>0</v>
      </c>
      <c r="B8" s="8">
        <f>(B7/100)*45</f>
        <v>30.6</v>
      </c>
      <c r="C8" s="8">
        <f>(C7/100)*45</f>
        <v>61.2</v>
      </c>
      <c r="D8" s="34">
        <f t="shared" ref="D8:H8" si="0">(D7/100)*45</f>
        <v>39.15</v>
      </c>
      <c r="E8" s="34">
        <f t="shared" si="0"/>
        <v>34.65</v>
      </c>
      <c r="F8" s="7">
        <f t="shared" si="0"/>
        <v>26.099999999999998</v>
      </c>
      <c r="G8" s="7">
        <f t="shared" si="0"/>
        <v>9.9</v>
      </c>
      <c r="H8" s="7">
        <f t="shared" si="0"/>
        <v>12.600000000000001</v>
      </c>
      <c r="I8" s="15">
        <f>A8+B8+C8+D8+E8+F8+G8+H8</f>
        <v>214.20000000000002</v>
      </c>
      <c r="J8" s="17"/>
    </row>
    <row r="9" spans="1:13" ht="50.25" customHeight="1">
      <c r="A9" s="9">
        <v>0</v>
      </c>
      <c r="B9" s="10">
        <v>30</v>
      </c>
      <c r="C9" s="10"/>
      <c r="D9" s="35">
        <v>8</v>
      </c>
      <c r="E9" s="35">
        <v>8</v>
      </c>
      <c r="F9" s="9">
        <v>8</v>
      </c>
      <c r="G9" s="9">
        <v>2</v>
      </c>
      <c r="H9" s="9">
        <v>13</v>
      </c>
      <c r="I9" s="9">
        <f>A9+B9+C9+D9+E9+F9+G9+H9</f>
        <v>69</v>
      </c>
      <c r="J9" s="18" t="s">
        <v>21</v>
      </c>
    </row>
    <row r="10" spans="1:13">
      <c r="J10" s="16"/>
    </row>
    <row r="11" spans="1:13">
      <c r="J11" s="16"/>
    </row>
    <row r="12" spans="1:13" ht="38.25">
      <c r="A12" s="23" t="s">
        <v>10</v>
      </c>
      <c r="B12" s="24" t="s">
        <v>11</v>
      </c>
      <c r="C12" s="24" t="s">
        <v>12</v>
      </c>
      <c r="D12" s="36" t="s">
        <v>13</v>
      </c>
      <c r="E12" s="36" t="s">
        <v>14</v>
      </c>
      <c r="F12" s="23" t="s">
        <v>15</v>
      </c>
      <c r="G12" s="23" t="s">
        <v>16</v>
      </c>
      <c r="H12" s="23" t="s">
        <v>17</v>
      </c>
      <c r="I12" s="23" t="s">
        <v>18</v>
      </c>
      <c r="J12" s="25" t="s">
        <v>19</v>
      </c>
    </row>
    <row r="13" spans="1:13">
      <c r="A13" s="11">
        <v>6</v>
      </c>
      <c r="B13" s="22" t="s">
        <v>40</v>
      </c>
      <c r="C13" s="30">
        <v>38782</v>
      </c>
      <c r="D13" s="28" t="s">
        <v>24</v>
      </c>
      <c r="E13" s="28" t="s">
        <v>34</v>
      </c>
      <c r="F13" s="20">
        <v>5</v>
      </c>
      <c r="G13" s="20">
        <v>3</v>
      </c>
      <c r="H13" s="20">
        <v>100</v>
      </c>
      <c r="I13" s="20">
        <v>90</v>
      </c>
      <c r="J13" s="37" t="s">
        <v>52</v>
      </c>
    </row>
    <row r="14" spans="1:13">
      <c r="A14" s="11">
        <v>7</v>
      </c>
      <c r="B14" s="22" t="s">
        <v>41</v>
      </c>
      <c r="C14" s="30">
        <v>38942</v>
      </c>
      <c r="D14" s="28" t="s">
        <v>28</v>
      </c>
      <c r="E14" s="28" t="s">
        <v>34</v>
      </c>
      <c r="F14" s="20">
        <v>5</v>
      </c>
      <c r="G14" s="20">
        <v>3</v>
      </c>
      <c r="H14" s="20">
        <v>100</v>
      </c>
      <c r="I14" s="20">
        <v>88</v>
      </c>
      <c r="J14" s="37" t="s">
        <v>52</v>
      </c>
    </row>
    <row r="15" spans="1:13">
      <c r="A15" s="11">
        <v>31</v>
      </c>
      <c r="B15" s="22" t="s">
        <v>42</v>
      </c>
      <c r="C15" s="30">
        <v>38891</v>
      </c>
      <c r="D15" s="28" t="s">
        <v>28</v>
      </c>
      <c r="E15" s="28" t="s">
        <v>34</v>
      </c>
      <c r="F15" s="20">
        <v>5</v>
      </c>
      <c r="G15" s="20">
        <v>3</v>
      </c>
      <c r="H15" s="20">
        <v>100</v>
      </c>
      <c r="I15" s="20">
        <v>69</v>
      </c>
      <c r="J15" s="3"/>
    </row>
    <row r="16" spans="1:13">
      <c r="A16" s="11">
        <v>33</v>
      </c>
      <c r="B16" s="22" t="s">
        <v>44</v>
      </c>
      <c r="C16" s="30">
        <v>38863</v>
      </c>
      <c r="D16" s="28" t="s">
        <v>24</v>
      </c>
      <c r="E16" s="28" t="s">
        <v>34</v>
      </c>
      <c r="F16" s="20">
        <v>5</v>
      </c>
      <c r="G16" s="20">
        <v>3</v>
      </c>
      <c r="H16" s="20">
        <v>100</v>
      </c>
      <c r="I16" s="20">
        <v>68</v>
      </c>
      <c r="J16" s="3"/>
    </row>
    <row r="17" spans="1:10">
      <c r="A17" s="11">
        <v>34</v>
      </c>
      <c r="B17" s="22" t="s">
        <v>45</v>
      </c>
      <c r="C17" s="30">
        <v>38885</v>
      </c>
      <c r="D17" s="28" t="s">
        <v>24</v>
      </c>
      <c r="E17" s="28" t="s">
        <v>34</v>
      </c>
      <c r="F17" s="20">
        <v>5</v>
      </c>
      <c r="G17" s="20">
        <v>3</v>
      </c>
      <c r="H17" s="20">
        <v>100</v>
      </c>
      <c r="I17" s="20">
        <v>68</v>
      </c>
      <c r="J17" s="3"/>
    </row>
    <row r="18" spans="1:10">
      <c r="A18" s="11">
        <v>38</v>
      </c>
      <c r="B18" s="22" t="s">
        <v>38</v>
      </c>
      <c r="C18" s="30">
        <v>38944</v>
      </c>
      <c r="D18" s="28" t="s">
        <v>24</v>
      </c>
      <c r="E18" s="28" t="s">
        <v>34</v>
      </c>
      <c r="F18" s="20">
        <v>5</v>
      </c>
      <c r="G18" s="20">
        <v>3</v>
      </c>
      <c r="H18" s="20">
        <v>100</v>
      </c>
      <c r="I18" s="20">
        <v>62</v>
      </c>
      <c r="J18" s="3"/>
    </row>
    <row r="19" spans="1:10">
      <c r="A19" s="11">
        <v>42</v>
      </c>
      <c r="B19" s="22" t="s">
        <v>37</v>
      </c>
      <c r="C19" s="30">
        <v>38732</v>
      </c>
      <c r="D19" s="28" t="s">
        <v>24</v>
      </c>
      <c r="E19" s="28" t="s">
        <v>34</v>
      </c>
      <c r="F19" s="20">
        <v>5</v>
      </c>
      <c r="G19" s="20">
        <v>3</v>
      </c>
      <c r="H19" s="20">
        <v>100</v>
      </c>
      <c r="I19" s="20">
        <v>61</v>
      </c>
      <c r="J19" s="3"/>
    </row>
    <row r="20" spans="1:10">
      <c r="A20" s="11">
        <v>43</v>
      </c>
      <c r="B20" s="22" t="s">
        <v>43</v>
      </c>
      <c r="C20" s="30">
        <v>39024</v>
      </c>
      <c r="D20" s="28" t="s">
        <v>24</v>
      </c>
      <c r="E20" s="28" t="s">
        <v>34</v>
      </c>
      <c r="F20" s="20">
        <v>5</v>
      </c>
      <c r="G20" s="20">
        <v>3</v>
      </c>
      <c r="H20" s="20">
        <v>100</v>
      </c>
      <c r="I20" s="20">
        <v>61</v>
      </c>
      <c r="J20" s="3"/>
    </row>
    <row r="21" spans="1:10">
      <c r="A21" s="11">
        <v>47</v>
      </c>
      <c r="B21" s="22" t="s">
        <v>46</v>
      </c>
      <c r="C21" s="30">
        <v>39094</v>
      </c>
      <c r="D21" s="28" t="s">
        <v>28</v>
      </c>
      <c r="E21" s="28" t="s">
        <v>34</v>
      </c>
      <c r="F21" s="20">
        <v>5</v>
      </c>
      <c r="G21" s="20">
        <v>3</v>
      </c>
      <c r="H21" s="20">
        <v>100</v>
      </c>
      <c r="I21" s="20">
        <v>57</v>
      </c>
      <c r="J21" s="3"/>
    </row>
    <row r="22" spans="1:10">
      <c r="A22" s="11">
        <v>63</v>
      </c>
      <c r="B22" s="22" t="s">
        <v>39</v>
      </c>
      <c r="C22" s="30">
        <v>38908</v>
      </c>
      <c r="D22" s="28" t="s">
        <v>24</v>
      </c>
      <c r="E22" s="28" t="s">
        <v>34</v>
      </c>
      <c r="F22" s="20">
        <v>5</v>
      </c>
      <c r="G22" s="20">
        <v>3</v>
      </c>
      <c r="H22" s="20">
        <v>100</v>
      </c>
      <c r="I22" s="20">
        <v>32</v>
      </c>
      <c r="J22" s="3"/>
    </row>
    <row r="23" spans="1:10">
      <c r="A23" s="11">
        <v>124</v>
      </c>
      <c r="B23" s="22" t="s">
        <v>49</v>
      </c>
      <c r="C23" s="30">
        <v>38588</v>
      </c>
      <c r="D23" s="28" t="s">
        <v>24</v>
      </c>
      <c r="E23" s="28" t="s">
        <v>48</v>
      </c>
      <c r="F23" s="20">
        <v>6</v>
      </c>
      <c r="G23" s="20">
        <v>3</v>
      </c>
      <c r="H23" s="20">
        <v>100</v>
      </c>
      <c r="I23" s="20">
        <v>52</v>
      </c>
      <c r="J23" s="3" t="s">
        <v>52</v>
      </c>
    </row>
    <row r="24" spans="1:10">
      <c r="A24" s="11">
        <v>152</v>
      </c>
      <c r="B24" s="22" t="s">
        <v>50</v>
      </c>
      <c r="C24" s="30">
        <v>38528</v>
      </c>
      <c r="D24" s="28" t="s">
        <v>24</v>
      </c>
      <c r="E24" s="28" t="s">
        <v>48</v>
      </c>
      <c r="F24" s="20">
        <v>6</v>
      </c>
      <c r="G24" s="20">
        <v>3</v>
      </c>
      <c r="H24" s="20">
        <v>100</v>
      </c>
      <c r="I24" s="20">
        <v>43</v>
      </c>
      <c r="J24" s="3"/>
    </row>
    <row r="25" spans="1:10">
      <c r="A25" s="11">
        <v>155</v>
      </c>
      <c r="B25" s="22" t="s">
        <v>47</v>
      </c>
      <c r="C25" s="30">
        <v>38357</v>
      </c>
      <c r="D25" s="28" t="s">
        <v>24</v>
      </c>
      <c r="E25" s="28" t="s">
        <v>48</v>
      </c>
      <c r="F25" s="20">
        <v>6</v>
      </c>
      <c r="G25" s="20">
        <v>3</v>
      </c>
      <c r="H25" s="20">
        <v>100</v>
      </c>
      <c r="I25" s="20">
        <v>42</v>
      </c>
      <c r="J25" s="3"/>
    </row>
    <row r="26" spans="1:10">
      <c r="A26" s="11">
        <v>163</v>
      </c>
      <c r="B26" s="22" t="s">
        <v>51</v>
      </c>
      <c r="C26" s="30">
        <v>38466</v>
      </c>
      <c r="D26" s="28" t="s">
        <v>28</v>
      </c>
      <c r="E26" s="28" t="s">
        <v>48</v>
      </c>
      <c r="F26" s="20">
        <v>6</v>
      </c>
      <c r="G26" s="20">
        <v>3</v>
      </c>
      <c r="H26" s="20">
        <v>100</v>
      </c>
      <c r="I26" s="20">
        <v>40</v>
      </c>
      <c r="J26" s="3"/>
    </row>
    <row r="27" spans="1:10" ht="15.75">
      <c r="A27" s="11">
        <v>228</v>
      </c>
      <c r="B27" s="21" t="s">
        <v>23</v>
      </c>
      <c r="C27" s="29">
        <v>38048</v>
      </c>
      <c r="D27" s="26" t="s">
        <v>24</v>
      </c>
      <c r="E27" s="26" t="s">
        <v>25</v>
      </c>
      <c r="F27" s="19">
        <v>7</v>
      </c>
      <c r="G27" s="19">
        <v>3</v>
      </c>
      <c r="H27" s="12">
        <v>100</v>
      </c>
      <c r="I27" s="12">
        <v>32</v>
      </c>
      <c r="J27" s="3"/>
    </row>
    <row r="28" spans="1:10">
      <c r="A28" s="11">
        <v>229</v>
      </c>
      <c r="B28" s="22" t="s">
        <v>26</v>
      </c>
      <c r="C28" s="30">
        <v>38245</v>
      </c>
      <c r="D28" s="28" t="s">
        <v>24</v>
      </c>
      <c r="E28" s="28" t="s">
        <v>25</v>
      </c>
      <c r="F28" s="20">
        <v>7</v>
      </c>
      <c r="G28" s="20">
        <v>3</v>
      </c>
      <c r="H28" s="12">
        <v>100</v>
      </c>
      <c r="I28" s="12">
        <v>32</v>
      </c>
      <c r="J28" s="3"/>
    </row>
    <row r="29" spans="1:10">
      <c r="A29" s="11">
        <v>230</v>
      </c>
      <c r="B29" s="22" t="s">
        <v>30</v>
      </c>
      <c r="C29" s="30">
        <v>38357</v>
      </c>
      <c r="D29" s="28" t="s">
        <v>24</v>
      </c>
      <c r="E29" s="28" t="s">
        <v>25</v>
      </c>
      <c r="F29" s="20">
        <v>7</v>
      </c>
      <c r="G29" s="20">
        <v>3</v>
      </c>
      <c r="H29" s="12">
        <v>100</v>
      </c>
      <c r="I29" s="12">
        <v>32</v>
      </c>
      <c r="J29" s="3"/>
    </row>
    <row r="30" spans="1:10">
      <c r="A30" s="11">
        <v>244</v>
      </c>
      <c r="B30" s="22" t="s">
        <v>29</v>
      </c>
      <c r="C30" s="30">
        <v>38303</v>
      </c>
      <c r="D30" s="28" t="s">
        <v>24</v>
      </c>
      <c r="E30" s="28" t="s">
        <v>25</v>
      </c>
      <c r="F30" s="20">
        <v>7</v>
      </c>
      <c r="G30" s="20">
        <v>3</v>
      </c>
      <c r="H30" s="12">
        <v>100</v>
      </c>
      <c r="I30" s="12">
        <v>27</v>
      </c>
      <c r="J30" s="3"/>
    </row>
    <row r="31" spans="1:10">
      <c r="A31" s="11">
        <v>276</v>
      </c>
      <c r="B31" s="22" t="s">
        <v>27</v>
      </c>
      <c r="C31" s="30">
        <v>38330</v>
      </c>
      <c r="D31" s="28" t="s">
        <v>28</v>
      </c>
      <c r="E31" s="28" t="s">
        <v>25</v>
      </c>
      <c r="F31" s="20">
        <v>7</v>
      </c>
      <c r="G31" s="20">
        <v>3</v>
      </c>
      <c r="H31" s="12">
        <v>100</v>
      </c>
      <c r="I31" s="12">
        <v>17</v>
      </c>
      <c r="J31" s="3"/>
    </row>
    <row r="32" spans="1:10">
      <c r="A32" s="11">
        <v>352</v>
      </c>
      <c r="B32" s="22" t="s">
        <v>32</v>
      </c>
      <c r="C32" s="30">
        <v>37686</v>
      </c>
      <c r="D32" s="28" t="s">
        <v>28</v>
      </c>
      <c r="E32" s="28" t="s">
        <v>25</v>
      </c>
      <c r="F32" s="20">
        <v>8</v>
      </c>
      <c r="G32" s="20">
        <v>3</v>
      </c>
      <c r="H32" s="12">
        <v>100</v>
      </c>
      <c r="I32" s="12">
        <v>15</v>
      </c>
      <c r="J32" s="3"/>
    </row>
    <row r="33" spans="1:10">
      <c r="A33" s="11">
        <v>363</v>
      </c>
      <c r="B33" s="22" t="s">
        <v>31</v>
      </c>
      <c r="C33" s="30">
        <v>37782</v>
      </c>
      <c r="D33" s="28" t="s">
        <v>28</v>
      </c>
      <c r="E33" s="28" t="s">
        <v>25</v>
      </c>
      <c r="F33" s="20">
        <v>8</v>
      </c>
      <c r="G33" s="20">
        <v>3</v>
      </c>
      <c r="H33" s="12">
        <v>100</v>
      </c>
      <c r="I33" s="12">
        <v>10</v>
      </c>
      <c r="J33" s="3"/>
    </row>
    <row r="34" spans="1:10">
      <c r="A34" s="11">
        <v>389</v>
      </c>
      <c r="B34" s="22" t="s">
        <v>33</v>
      </c>
      <c r="C34" s="30">
        <v>37253</v>
      </c>
      <c r="D34" s="28" t="s">
        <v>28</v>
      </c>
      <c r="E34" s="28" t="s">
        <v>34</v>
      </c>
      <c r="F34" s="20">
        <v>9</v>
      </c>
      <c r="G34" s="20">
        <v>3</v>
      </c>
      <c r="H34" s="12">
        <v>100</v>
      </c>
      <c r="I34" s="12">
        <v>39</v>
      </c>
      <c r="J34" s="3"/>
    </row>
    <row r="35" spans="1:10">
      <c r="A35" s="11">
        <v>394</v>
      </c>
      <c r="B35" s="22" t="s">
        <v>35</v>
      </c>
      <c r="C35" s="30">
        <v>37353</v>
      </c>
      <c r="D35" s="28" t="s">
        <v>28</v>
      </c>
      <c r="E35" s="28" t="s">
        <v>34</v>
      </c>
      <c r="F35" s="20">
        <v>9</v>
      </c>
      <c r="G35" s="20">
        <v>3</v>
      </c>
      <c r="H35" s="12">
        <v>100</v>
      </c>
      <c r="I35" s="12">
        <v>37</v>
      </c>
      <c r="J35" s="3"/>
    </row>
    <row r="36" spans="1:10">
      <c r="A36" s="11">
        <v>447</v>
      </c>
      <c r="B36" s="22" t="s">
        <v>36</v>
      </c>
      <c r="C36" s="30">
        <v>37298</v>
      </c>
      <c r="D36" s="28" t="s">
        <v>24</v>
      </c>
      <c r="E36" s="28" t="s">
        <v>34</v>
      </c>
      <c r="F36" s="20">
        <v>10</v>
      </c>
      <c r="G36" s="20">
        <v>3</v>
      </c>
      <c r="H36" s="12">
        <v>100</v>
      </c>
      <c r="I36" s="12">
        <v>18</v>
      </c>
      <c r="J36" s="3"/>
    </row>
  </sheetData>
  <autoFilter ref="A12:J36">
    <sortState ref="A13:J463">
      <sortCondition ref="F13"/>
    </sortState>
  </autoFilter>
  <sortState ref="A13:J488">
    <sortCondition ref="F13"/>
  </sortState>
  <mergeCells count="2">
    <mergeCell ref="B2:K2"/>
    <mergeCell ref="A5:I5"/>
  </mergeCells>
  <conditionalFormatting sqref="B23">
    <cfRule type="duplicateValues" dxfId="1" priority="34" stopIfTrue="1"/>
  </conditionalFormatting>
  <conditionalFormatting sqref="B26">
    <cfRule type="duplicateValues" dxfId="0" priority="56" stopIfTrue="1"/>
  </conditionalFormatting>
  <pageMargins left="0.70763888888888904" right="0.70763888888888904" top="0.74791666666666701" bottom="0.74791666666666701" header="0.31388888888888899" footer="0.31388888888888899"/>
  <pageSetup paperSize="9" scale="6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БИБЛИОТЕКА</cp:lastModifiedBy>
  <dcterms:created xsi:type="dcterms:W3CDTF">2006-09-28T05:33:00Z</dcterms:created>
  <dcterms:modified xsi:type="dcterms:W3CDTF">2017-10-10T05:19:48Z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1033-10.2.0.5934</vt:lpwstr>
  </property>
</Properties>
</file>