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A2" i="2" l="1"/>
  <c r="F8" i="2"/>
  <c r="G8" i="2"/>
  <c r="F7" i="2"/>
  <c r="G7" i="2"/>
  <c r="F6" i="2"/>
  <c r="G6" i="2"/>
  <c r="F5" i="2"/>
  <c r="G5" i="2"/>
  <c r="B8" i="2"/>
  <c r="B7" i="2"/>
  <c r="B6" i="2"/>
  <c r="B5" i="2"/>
  <c r="H6" i="2"/>
  <c r="H5" i="2"/>
</calcChain>
</file>

<file path=xl/sharedStrings.xml><?xml version="1.0" encoding="utf-8"?>
<sst xmlns="http://schemas.openxmlformats.org/spreadsheetml/2006/main" count="14" uniqueCount="14">
  <si>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</si>
  <si>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</si>
  <si>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</si>
  <si>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</si>
  <si>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</si>
  <si>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</si>
  <si>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</si>
  <si>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</si>
  <si>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9м</t>
  </si>
  <si>
    <t>7г</t>
  </si>
  <si>
    <t>9с</t>
  </si>
  <si>
    <t>8б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</si>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</sst>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10" fillId="4" borderId="1" xfId="2" applyFont="1" applyBorder="1" applyAlignment="1">
      <alignment horizontal="center" vertical="top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60;&#1048;&#1047;&#1048;&#1050;&#1040;%20&#1084;&#1091;&#1085;&#1080;&#1094;&#1080;&#1087;&#1072;&#1083;&#1100;&#1085;&#1099;&#1081;%20&#1101;&#1090;&#1072;&#108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40;&#1053;&#1043;&#1051;&#1048;&#1049;&#1057;&#1050;&#1048;&#1049;%20&#1071;&#1047;&#1067;&#1050;%20&#1084;&#1091;&#1085;&#1080;&#1094;&#1080;&#1087;&#1072;&#1083;&#1100;&#1085;&#1099;&#1081;%20&#1101;&#1090;&#1072;&#108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ФИЗИКА 26 ноября 2024 г.</v>
          </cell>
        </row>
        <row r="10">
          <cell r="H10" t="str">
            <v>Участник</v>
          </cell>
        </row>
        <row r="37">
          <cell r="H37" t="str">
            <v>Участник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АНГЛИЙСКИЙ ЯЗЫК 28 ноября 2024 г.</v>
          </cell>
        </row>
        <row r="16">
          <cell r="B16" t="str">
            <v>Проданова Мария Ивановна</v>
          </cell>
          <cell r="E16">
            <v>70</v>
          </cell>
          <cell r="F16">
            <v>3</v>
          </cell>
        </row>
        <row r="28">
          <cell r="B28" t="str">
            <v>Федотова Софья Егоровна</v>
          </cell>
          <cell r="E28">
            <v>70</v>
          </cell>
          <cell r="F28">
            <v>8</v>
          </cell>
        </row>
        <row r="33">
          <cell r="B33" t="str">
            <v>Кокорина Дарья Сергеевна</v>
          </cell>
          <cell r="E33">
            <v>100</v>
          </cell>
          <cell r="F33">
            <v>69</v>
          </cell>
        </row>
        <row r="45">
          <cell r="B45" t="str">
            <v>Фадеев Роман Алексеевич</v>
          </cell>
          <cell r="E45">
            <v>100</v>
          </cell>
          <cell r="F45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A2" sqref="A2:I2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5"/>
      <c r="K1" s="1"/>
      <c r="L1" s="1"/>
      <c r="M1" s="1"/>
    </row>
    <row r="2" spans="1:13" ht="48" customHeight="1" x14ac:dyDescent="0.25">
      <c r="A2" s="22" t="str">
        <f>[2]Лист1!$A$1</f>
        <v>Протокол муниципального этапа всероссийской олимпиады школьников
 по  АНГЛИЙСКИЙ ЯЗЫК 28 ноября 2024 г.</v>
      </c>
      <c r="B2" s="22"/>
      <c r="C2" s="22"/>
      <c r="D2" s="22"/>
      <c r="E2" s="22"/>
      <c r="F2" s="22"/>
      <c r="G2" s="22"/>
      <c r="H2" s="22"/>
      <c r="I2" s="22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6">
        <v>1</v>
      </c>
      <c r="B5" s="17" t="str">
        <f>[2]Лист1!$B$16</f>
        <v>Проданова Мария Ивановна</v>
      </c>
      <c r="C5" s="18"/>
      <c r="D5" s="18" t="s">
        <v>9</v>
      </c>
      <c r="E5" s="18">
        <v>3</v>
      </c>
      <c r="F5" s="18">
        <f>[2]Лист1!E16</f>
        <v>70</v>
      </c>
      <c r="G5" s="18">
        <f>[2]Лист1!F16</f>
        <v>3</v>
      </c>
      <c r="H5" s="20" t="str">
        <f>[1]Лист1!$H$10</f>
        <v>Участник</v>
      </c>
      <c r="I5" s="4"/>
      <c r="J5" s="4"/>
      <c r="K5" s="3"/>
    </row>
    <row r="6" spans="1:13" ht="15.75" x14ac:dyDescent="0.25">
      <c r="A6" s="16">
        <v>2</v>
      </c>
      <c r="B6" s="17" t="str">
        <f>[2]Лист1!$B$28</f>
        <v>Федотова Софья Егоровна</v>
      </c>
      <c r="C6" s="18"/>
      <c r="D6" s="18" t="s">
        <v>11</v>
      </c>
      <c r="E6" s="18">
        <v>3</v>
      </c>
      <c r="F6" s="18">
        <f>[2]Лист1!E28</f>
        <v>70</v>
      </c>
      <c r="G6" s="18">
        <f>[2]Лист1!F28</f>
        <v>8</v>
      </c>
      <c r="H6" s="20" t="str">
        <f>[1]Лист1!$H$37</f>
        <v>Участник</v>
      </c>
      <c r="I6" s="3"/>
      <c r="J6" s="3"/>
      <c r="K6" s="3"/>
    </row>
    <row r="7" spans="1:13" ht="15.75" x14ac:dyDescent="0.25">
      <c r="A7" s="16">
        <v>3</v>
      </c>
      <c r="B7" s="17" t="str">
        <f>[2]Лист1!$B$33</f>
        <v>Кокорина Дарья Сергеевна</v>
      </c>
      <c r="C7" s="18"/>
      <c r="D7" s="18" t="s">
        <v>10</v>
      </c>
      <c r="E7" s="18">
        <v>3</v>
      </c>
      <c r="F7" s="18">
        <f>[2]Лист1!E33</f>
        <v>100</v>
      </c>
      <c r="G7" s="18">
        <f>[2]Лист1!F33</f>
        <v>69</v>
      </c>
      <c r="H7" s="23" t="s">
        <v>12</v>
      </c>
    </row>
    <row r="8" spans="1:13" ht="21" customHeight="1" x14ac:dyDescent="0.25">
      <c r="A8" s="16">
        <v>4</v>
      </c>
      <c r="B8" s="17" t="str">
        <f>[2]Лист1!$B$45</f>
        <v>Фадеев Роман Алексеевич</v>
      </c>
      <c r="C8" s="19"/>
      <c r="D8" s="18" t="s">
        <v>8</v>
      </c>
      <c r="E8" s="18">
        <v>3</v>
      </c>
      <c r="F8" s="18">
        <f>[2]Лист1!E45</f>
        <v>100</v>
      </c>
      <c r="G8" s="18">
        <f>[2]Лист1!F45</f>
        <v>23</v>
      </c>
      <c r="H8" s="18" t="s">
        <v>13</v>
      </c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2024-12-16T06:17:08Z</dcterms:modified>
</cp:coreProperties>
</file>