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A2" i="2" l="1"/>
  <c r="C5" i="2"/>
  <c r="C6" i="2"/>
  <c r="C7" i="2"/>
  <c r="H7" i="2" l="1"/>
  <c r="H6" i="2"/>
  <c r="H5" i="2"/>
  <c r="F7" i="2"/>
  <c r="G7" i="2"/>
  <c r="F6" i="2"/>
  <c r="G6" i="2"/>
  <c r="F5" i="2"/>
  <c r="G5" i="2"/>
  <c r="B7" i="2"/>
  <c r="B6" i="2"/>
  <c r="B5" i="2"/>
</calcChain>
</file>

<file path=xl/sharedStrings.xml><?xml version="1.0" encoding="utf-8"?>
<sst xmlns="http://schemas.openxmlformats.org/spreadsheetml/2006/main" count="11" uniqueCount="11">
  <si>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</si>
  <si>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</si>
  <si>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</si>
  <si>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</si>
  <si>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</si>
  <si>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</si>
  <si>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</si>
  <si>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</si>
  <si>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9м</t>
  </si>
  <si>
    <t>7г</t>
  </si>
  <si>
    <t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</si>
</sst>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0" fillId="4" borderId="1" xfId="2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11" fillId="0" borderId="1" xfId="0" applyFont="1" applyBorder="1" applyAlignment="1">
      <alignment horizontal="center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48;&#1057;&#1058;&#1054;&#1056;&#1048;&#1071;%20&#1084;&#1091;&#1085;&#1080;&#1094;&#1080;&#1087;&#1072;&#1083;&#1100;&#1085;&#1099;&#1081;%20&#1101;&#1090;&#1072;&#108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0;&#1091;&#1095;&#1072;&#1085;&#1086;&#1074;&#1072;%20&#1057;&#1074;&#1077;&#1090;&#1083;&#1072;&#1085;&#1072;%20&#1070;&#1088;&#1100;&#1077;&#1074;&#1085;&#1072;\&#1054;&#1083;&#1080;&#1084;&#1087;&#1080;&#1072;&#1076;&#1072;\&#1086;&#1083;&#1080;&#1084;&#1087;&#1080;&#1072;&#1083;&#1072;%202024-2025\&#1064;&#1082;&#1086;&#1083;&#1100;&#1085;&#1099;&#1081;%20&#1101;&#1090;&#1072;&#1087;\&#1080;&#1089;&#1090;&#1086;&#1088;&#1080;&#1103;\&#1055;&#1088;&#1086;&#1090;&#1086;&#1082;&#1086;&#1083;%20&#1048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ИСТОРИЯ 25 ноября 2024 г.</v>
          </cell>
        </row>
        <row r="19">
          <cell r="B19" t="str">
            <v>Пашкина Ульяна Андреевна</v>
          </cell>
          <cell r="E19">
            <v>65</v>
          </cell>
          <cell r="F19">
            <v>16.920000000000002</v>
          </cell>
          <cell r="H19" t="str">
            <v>Участник</v>
          </cell>
        </row>
        <row r="27">
          <cell r="B27" t="str">
            <v>Серышев Степан Алексеевич</v>
          </cell>
          <cell r="E27">
            <v>65</v>
          </cell>
          <cell r="F27">
            <v>47.69</v>
          </cell>
          <cell r="H27" t="str">
            <v>Призёр</v>
          </cell>
        </row>
        <row r="44">
          <cell r="B44" t="str">
            <v>Самаркин Константин Николаевчич</v>
          </cell>
          <cell r="E44">
            <v>100</v>
          </cell>
          <cell r="F44">
            <v>25</v>
          </cell>
          <cell r="H44" t="str">
            <v>Участник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>
        <row r="15">
          <cell r="C15" t="str">
            <v>Соломеин Виктор Анальевич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C10" sqref="C10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5"/>
      <c r="K1" s="1"/>
      <c r="L1" s="1"/>
      <c r="M1" s="1"/>
    </row>
    <row r="2" spans="1:13" ht="48" customHeight="1" x14ac:dyDescent="0.25">
      <c r="A2" s="22" t="str">
        <f>[1]Лист1!$A$1</f>
        <v>Протокол муниципального этапа всероссийской олимпиады школьников
 по  ИСТОРИЯ 25 ноября 2024 г.</v>
      </c>
      <c r="B2" s="22"/>
      <c r="C2" s="22"/>
      <c r="D2" s="22"/>
      <c r="E2" s="22"/>
      <c r="F2" s="22"/>
      <c r="G2" s="22"/>
      <c r="H2" s="22"/>
      <c r="I2" s="22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6">
        <v>1</v>
      </c>
      <c r="B5" s="17" t="str">
        <f>[1]Лист1!$B$19</f>
        <v>Пашкина Ульяна Андреевна</v>
      </c>
      <c r="C5" s="18" t="str">
        <f>[2]Лист2!$C$15</f>
        <v>Соломеин Виктор Анальевич</v>
      </c>
      <c r="D5" s="18" t="s">
        <v>9</v>
      </c>
      <c r="E5" s="18">
        <v>3</v>
      </c>
      <c r="F5" s="18">
        <f>[1]Лист1!E19</f>
        <v>65</v>
      </c>
      <c r="G5" s="18">
        <f>[1]Лист1!F19</f>
        <v>16.920000000000002</v>
      </c>
      <c r="H5" s="23" t="str">
        <f>[1]Лист1!$H$19</f>
        <v>Участник</v>
      </c>
      <c r="I5" s="4"/>
      <c r="J5" s="4"/>
      <c r="K5" s="3"/>
    </row>
    <row r="6" spans="1:13" ht="15.75" x14ac:dyDescent="0.25">
      <c r="A6" s="16">
        <v>2</v>
      </c>
      <c r="B6" s="17" t="str">
        <f>[1]Лист1!$B$27</f>
        <v>Серышев Степан Алексеевич</v>
      </c>
      <c r="C6" s="18" t="str">
        <f>[2]Лист2!$C$15</f>
        <v>Соломеин Виктор Анальевич</v>
      </c>
      <c r="D6" s="18" t="s">
        <v>10</v>
      </c>
      <c r="E6" s="18">
        <v>3</v>
      </c>
      <c r="F6" s="18">
        <f>[1]Лист1!E27</f>
        <v>65</v>
      </c>
      <c r="G6" s="18">
        <f>[1]Лист1!F27</f>
        <v>47.69</v>
      </c>
      <c r="H6" s="20" t="str">
        <f>[1]Лист1!$H$27</f>
        <v>Призёр</v>
      </c>
      <c r="I6" s="3"/>
      <c r="J6" s="3"/>
      <c r="K6" s="3"/>
    </row>
    <row r="7" spans="1:13" ht="15.75" x14ac:dyDescent="0.25">
      <c r="A7" s="16">
        <v>3</v>
      </c>
      <c r="B7" s="17" t="str">
        <f>[1]Лист1!$B$44</f>
        <v>Самаркин Константин Николаевчич</v>
      </c>
      <c r="C7" s="18" t="str">
        <f>[2]Лист2!$C$15</f>
        <v>Соломеин Виктор Анальевич</v>
      </c>
      <c r="D7" s="18" t="s">
        <v>8</v>
      </c>
      <c r="E7" s="18">
        <v>3</v>
      </c>
      <c r="F7" s="18">
        <f>[1]Лист1!E44</f>
        <v>100</v>
      </c>
      <c r="G7" s="18">
        <f>[1]Лист1!F44</f>
        <v>25</v>
      </c>
      <c r="H7" s="18" t="str">
        <f>[1]Лист1!$H$44</f>
        <v>Участник</v>
      </c>
    </row>
    <row r="8" spans="1:13" ht="21" customHeight="1" x14ac:dyDescent="0.25">
      <c r="A8" s="16"/>
      <c r="B8" s="17"/>
      <c r="C8" s="19"/>
      <c r="D8" s="18"/>
      <c r="E8" s="18"/>
      <c r="F8" s="18"/>
      <c r="G8" s="18"/>
      <c r="H8" s="18"/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2024-12-05T06:48:41Z</dcterms:modified>
</cp:coreProperties>
</file>